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1 квартал 2024 г\"/>
    </mc:Choice>
  </mc:AlternateContent>
  <bookViews>
    <workbookView xWindow="0" yWindow="0" windowWidth="28800" windowHeight="12300" firstSheet="6"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9">'6.2. Пасп фин осв ввод '!A1:Z60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X52" i="10" l="1"/>
  <c r="T52" i="10" l="1"/>
  <c r="S52" i="10"/>
  <c r="T50" i="10"/>
  <c r="S50" i="10"/>
  <c r="T45" i="10"/>
  <c r="S45" i="10"/>
  <c r="T43" i="10"/>
  <c r="S43" i="10"/>
  <c r="T41" i="10"/>
  <c r="S41" i="10"/>
  <c r="T48" i="10"/>
  <c r="S48" i="10" l="1"/>
  <c r="T27" i="10" l="1"/>
  <c r="T28" i="10" s="1"/>
  <c r="S27" i="10"/>
  <c r="S28" i="10" s="1"/>
  <c r="P52" i="10" l="1"/>
  <c r="P29" i="10"/>
  <c r="O29" i="10"/>
  <c r="P28" i="10"/>
  <c r="O28" i="10"/>
  <c r="O50" i="10" l="1"/>
  <c r="O51" i="10"/>
  <c r="K21" i="10"/>
  <c r="K22" i="10"/>
  <c r="K23" i="10"/>
  <c r="K24" i="10"/>
  <c r="K25"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20" i="10"/>
  <c r="L26" i="10"/>
  <c r="K26" i="10" s="1"/>
  <c r="L20" i="10"/>
  <c r="F50" i="10"/>
  <c r="G50" i="10"/>
  <c r="H47" i="10"/>
  <c r="G47" i="10"/>
  <c r="F45" i="10"/>
  <c r="G45" i="10"/>
  <c r="H45" i="10"/>
  <c r="H52" i="10" s="1"/>
  <c r="E45" i="10"/>
  <c r="E52" i="10" s="1"/>
  <c r="F43" i="10"/>
  <c r="F52" i="10" s="1"/>
  <c r="G43" i="10"/>
  <c r="G52" i="10" s="1"/>
  <c r="H43" i="10"/>
  <c r="E43" i="10"/>
  <c r="F41" i="10"/>
  <c r="G41" i="10"/>
  <c r="H41" i="10"/>
  <c r="H50" i="10" s="1"/>
  <c r="E41" i="10"/>
  <c r="E50" i="10" s="1"/>
  <c r="H28" i="10"/>
  <c r="H27" i="10"/>
  <c r="G28" i="10"/>
  <c r="G27" i="10"/>
  <c r="A11" i="12"/>
  <c r="A8" i="12"/>
  <c r="A5" i="12"/>
  <c r="A1" i="12"/>
  <c r="C24" i="1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B24" i="11"/>
  <c r="A11" i="8"/>
  <c r="A8" i="8"/>
  <c r="A5" i="8"/>
  <c r="A1" i="8"/>
  <c r="A11" i="7"/>
  <c r="A8" i="7"/>
  <c r="A5" i="7"/>
  <c r="A1" i="7"/>
  <c r="A11" i="6"/>
  <c r="A8" i="6"/>
  <c r="A5" i="6"/>
  <c r="A1" i="6"/>
  <c r="C22" i="5"/>
  <c r="A12" i="5"/>
  <c r="A9" i="5"/>
  <c r="A12" i="4"/>
  <c r="A9" i="4"/>
  <c r="A6" i="4"/>
  <c r="A2" i="4"/>
  <c r="A12" i="3"/>
  <c r="A9" i="3"/>
  <c r="A6" i="3"/>
  <c r="A2" i="3"/>
  <c r="A12" i="2"/>
  <c r="A6" i="2"/>
  <c r="A6" i="5" s="1"/>
</calcChain>
</file>

<file path=xl/sharedStrings.xml><?xml version="1.0" encoding="utf-8"?>
<sst xmlns="http://schemas.openxmlformats.org/spreadsheetml/2006/main" count="1849" uniqueCount="532">
  <si>
    <t>Год раскрытия информации: 2020</t>
  </si>
  <si>
    <t xml:space="preserve">Паспорт инвестиционного проекта </t>
  </si>
  <si>
    <t xml:space="preserve"> ООО "АКС"</t>
  </si>
  <si>
    <t xml:space="preserve">         (фирменное наименование субъекта электроэнергетики)</t>
  </si>
  <si>
    <t>J-АКС/ТП до 150/001</t>
  </si>
  <si>
    <t xml:space="preserve">         (идентификатор инвестиционного проекта)</t>
  </si>
  <si>
    <t>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</si>
  <si>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</si>
  <si>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</si>
  <si>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</si>
  <si>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</si>
  <si>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</si>
  <si>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</si>
  <si>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</si>
  <si>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150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</si>
  <si>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</si>
  <si>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</si>
  <si>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</si>
  <si>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</si>
  <si>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</si>
  <si>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ООО "АКС"</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</si>
  <si>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</si>
  <si>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</si>
  <si>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</si>
  <si>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</si>
  <si>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</si>
  <si>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</si>
  <si>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</si>
  <si>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</si>
  <si>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</si>
  <si>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</si>
  <si>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</si>
  <si>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</si>
  <si>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</si>
  <si>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</si>
  <si>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</si>
  <si>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</si>
  <si>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</si>
  <si>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</si>
  <si>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</si>
  <si>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</si>
  <si>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</si>
  <si>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</si>
  <si>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</si>
  <si>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</si>
  <si>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</si>
  <si>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</si>
  <si>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</si>
  <si>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</si>
  <si>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</si>
  <si>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</si>
  <si>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</si>
  <si>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</si>
  <si>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</si>
  <si>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</si>
  <si>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</si>
  <si>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</si>
  <si>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</si>
  <si>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</si>
  <si>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</si>
  <si>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</si>
  <si>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</si>
  <si>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</si>
  <si>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</si>
  <si>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</si>
  <si>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</si>
  <si>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</si>
  <si>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</si>
  <si>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</si>
  <si>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</si>
  <si>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</si>
  <si>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</si>
  <si>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</si>
  <si>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Год раскрытия информации: 2019</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</si>
  <si>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</si>
  <si>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</si>
  <si>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</si>
  <si>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</si>
  <si>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</si>
  <si>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</si>
  <si>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</si>
  <si>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</si>
  <si>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</si>
  <si>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</si>
  <si>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</si>
  <si>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</si>
  <si>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</si>
  <si>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</si>
  <si>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</si>
  <si>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</si>
  <si>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</si>
  <si>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</si>
  <si>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</si>
  <si>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</si>
  <si>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</si>
  <si>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</si>
  <si>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строительство ЛЭП - 10 кВ, ЛЭП - 0,4 кВ, ТП 10/0,4 кВ</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</si>
  <si>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</si>
  <si>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</si>
  <si>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</si>
  <si>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</si>
  <si>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</si>
  <si>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</si>
  <si>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</si>
  <si>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</si>
  <si>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</si>
  <si>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</si>
  <si>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</si>
  <si>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</si>
  <si>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</si>
  <si>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</si>
  <si>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</si>
  <si>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</si>
  <si>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</si>
  <si>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</si>
  <si>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</si>
  <si>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</si>
  <si>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</si>
  <si>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</si>
  <si>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</si>
  <si>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</si>
  <si>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</si>
  <si>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</si>
  <si>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</si>
  <si>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</si>
  <si>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</si>
  <si>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</si>
  <si>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</si>
  <si>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</si>
  <si>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</si>
  <si>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</si>
  <si>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</si>
  <si>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</si>
  <si>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</si>
  <si>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</si>
  <si>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</si>
  <si>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</si>
  <si>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</si>
  <si>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</si>
  <si>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</si>
  <si>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</si>
  <si>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</si>
  <si>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</si>
  <si>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</si>
  <si>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</si>
  <si>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</si>
  <si>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</si>
  <si>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</si>
  <si>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</si>
  <si>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</si>
  <si>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</si>
  <si>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</si>
  <si>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</si>
  <si>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</si>
  <si>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</si>
  <si>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</si>
  <si>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</si>
  <si>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</si>
  <si>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</si>
  <si>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</si>
  <si>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</si>
  <si>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</si>
  <si>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</si>
  <si>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</si>
  <si>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</si>
  <si>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</si>
  <si>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</si>
  <si>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</si>
  <si>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</si>
  <si>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</si>
  <si>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</si>
  <si>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</si>
  <si>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</si>
  <si>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</si>
  <si>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</si>
  <si>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</si>
  <si>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</si>
  <si>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</si>
  <si>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</si>
  <si>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</si>
  <si>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</si>
  <si>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</si>
  <si>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</si>
  <si>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</si>
  <si>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</si>
  <si>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</si>
  <si>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</si>
  <si>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</si>
  <si>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</si>
  <si>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</si>
  <si>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</si>
  <si>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</si>
  <si>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</si>
  <si>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</si>
  <si>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2017 год</t>
  </si>
  <si>
    <t>2018 год</t>
  </si>
  <si>
    <t>2019 год</t>
  </si>
  <si>
    <t>2020 год</t>
  </si>
  <si>
    <t>2021 год</t>
  </si>
  <si>
    <t>2022 год</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</si>
  <si>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</si>
  <si>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</si>
  <si>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</si>
  <si>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</si>
  <si>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</si>
  <si>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</si>
  <si>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</si>
  <si>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</si>
  <si>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</si>
  <si>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</si>
  <si>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</si>
  <si>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</si>
  <si>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</si>
  <si>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</si>
  <si>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</si>
  <si>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</si>
  <si>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</si>
  <si>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</si>
  <si>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</si>
  <si>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</si>
  <si>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</si>
  <si>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</si>
  <si>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</si>
  <si>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</si>
  <si>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</si>
  <si>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</si>
  <si>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</si>
  <si>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</si>
  <si>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</si>
  <si>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</si>
  <si>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</si>
  <si>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</si>
  <si>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</si>
  <si>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</si>
  <si>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</si>
  <si>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</si>
  <si>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</si>
  <si>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</si>
  <si>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</si>
  <si>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</si>
  <si>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</si>
  <si>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</si>
  <si>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</si>
  <si>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</si>
  <si>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</si>
  <si>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</si>
  <si>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</si>
  <si>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</si>
  <si>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</si>
  <si>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</si>
  <si>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</si>
  <si>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</si>
  <si>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</si>
  <si>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</si>
  <si>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</si>
  <si>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</si>
  <si>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</si>
  <si>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</si>
  <si>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</si>
  <si>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</si>
  <si>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</si>
  <si>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</si>
  <si>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</si>
  <si>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</si>
  <si>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</si>
  <si>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</si>
  <si>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</si>
  <si>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</si>
  <si>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</si>
  <si>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</si>
  <si>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</si>
  <si>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</si>
  <si>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</si>
  <si>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</si>
  <si>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</si>
  <si>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</si>
  <si>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</si>
  <si>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</si>
  <si>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</si>
  <si>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</si>
  <si>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</si>
  <si>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</si>
  <si>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</si>
  <si>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</si>
  <si>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</si>
  <si>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</si>
  <si>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</si>
  <si>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</si>
  <si>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</si>
  <si>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</si>
  <si>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</si>
  <si>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</si>
  <si>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</si>
  <si>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</si>
  <si>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</si>
  <si>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</si>
  <si>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</si>
  <si>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</si>
  <si>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</si>
  <si>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</si>
  <si>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</si>
  <si>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</si>
  <si>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</si>
  <si>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</si>
  <si>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</si>
  <si>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</si>
  <si>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</si>
  <si>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</si>
  <si>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</si>
  <si>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</si>
  <si>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</si>
  <si>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</si>
  <si>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</si>
  <si>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</si>
  <si>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</si>
  <si>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</si>
  <si>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</si>
  <si>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</si>
  <si>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</si>
  <si>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</si>
  <si>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</si>
  <si>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</si>
  <si>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</si>
  <si>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</si>
  <si>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</si>
  <si>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</si>
  <si>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</si>
  <si>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</si>
  <si>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</si>
  <si>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</si>
  <si>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</si>
  <si>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</si>
  <si>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</si>
  <si>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</si>
  <si>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</si>
  <si>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</si>
  <si>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</si>
  <si>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</si>
  <si>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</si>
  <si>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</si>
  <si>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</si>
  <si>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</si>
  <si>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</si>
  <si>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</si>
  <si>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</si>
  <si>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</si>
  <si>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</si>
  <si>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</si>
  <si>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</si>
  <si>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</si>
  <si>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</si>
  <si>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</si>
  <si>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</si>
  <si>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</si>
  <si>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</si>
  <si>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</si>
  <si>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</si>
  <si>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</si>
  <si>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</si>
  <si>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</si>
  <si>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</si>
  <si>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</si>
  <si>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</si>
  <si>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</si>
  <si>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</si>
  <si>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</si>
  <si>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</si>
  <si>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</si>
  <si>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</si>
  <si>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</si>
  <si>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</si>
  <si>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</si>
  <si>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</si>
  <si>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</si>
  <si>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</si>
  <si>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</si>
  <si>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</si>
  <si>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</si>
  <si>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</si>
  <si>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</si>
  <si>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</si>
  <si>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</si>
  <si>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</si>
  <si>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</si>
  <si>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</si>
  <si>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</si>
  <si>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</si>
  <si>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</si>
  <si>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</si>
  <si>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</si>
  <si>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</si>
  <si>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</si>
  <si>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</si>
  <si>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</si>
  <si>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</si>
  <si>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</si>
  <si>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</si>
  <si>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</si>
  <si>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</si>
  <si>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</si>
  <si>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</si>
  <si>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</si>
  <si>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</si>
  <si>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</si>
  <si>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</si>
  <si>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</si>
  <si>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</si>
  <si>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</si>
  <si>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</si>
  <si>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</si>
  <si>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</si>
  <si>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</si>
  <si>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</si>
  <si>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</si>
  <si>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</si>
  <si>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</si>
  <si>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</si>
  <si>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</si>
  <si>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</si>
  <si>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</si>
  <si>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</si>
  <si>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</si>
  <si>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</si>
  <si>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Год раскрытия информации: 2020 год</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</si>
  <si>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</si>
  <si>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</si>
  <si>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</si>
  <si>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</si>
  <si>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</si>
  <si>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</si>
  <si>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</si>
  <si>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</si>
  <si>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</si>
  <si>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</si>
  <si>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</si>
  <si>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</si>
  <si>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</si>
  <si>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</si>
  <si>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</si>
  <si>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</si>
  <si>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</si>
  <si>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</si>
  <si>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</si>
  <si>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</si>
  <si>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</si>
  <si>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</si>
  <si>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</si>
  <si>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</si>
  <si>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</si>
  <si>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</si>
  <si>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</si>
  <si>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</si>
  <si>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</si>
  <si>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</si>
  <si>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</si>
  <si>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</si>
  <si>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</si>
  <si>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</si>
  <si>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</si>
  <si>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</si>
  <si>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</si>
  <si>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</si>
  <si>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</si>
  <si>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</si>
  <si>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</si>
  <si>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</si>
  <si>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</si>
  <si>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</si>
  <si>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</si>
  <si>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</si>
  <si>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</si>
  <si>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</si>
  <si>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</si>
  <si>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</si>
  <si>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"Амурские коммунальные системы"</t>
  </si>
  <si>
    <t>etp.gpb</t>
  </si>
  <si>
    <t>ООО АКС</t>
  </si>
  <si>
    <t xml:space="preserve">Раздел 8. Отчет о ходе реализации инвестиционного проекта. </t>
  </si>
  <si>
    <t>Общие сведения о реализации проекта.</t>
  </si>
  <si>
    <t>Наименование объекта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</si>
  <si>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</si>
  <si>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</si>
  <si>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</si>
  <si>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</si>
  <si>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</si>
  <si>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</si>
  <si>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</si>
  <si>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</si>
  <si>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</si>
  <si>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</si>
  <si>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</si>
  <si>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</si>
  <si>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</si>
  <si>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</si>
  <si>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</si>
  <si>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</si>
  <si>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</si>
  <si>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</si>
  <si>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</si>
  <si>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</si>
  <si>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</si>
  <si>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</si>
  <si>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</si>
  <si>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</si>
  <si>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</si>
  <si>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</si>
  <si>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</si>
  <si>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</si>
  <si>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</si>
  <si>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</si>
  <si>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</si>
  <si>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</si>
  <si>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</si>
  <si>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</si>
  <si>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</si>
  <si>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</si>
  <si>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</si>
  <si>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</si>
  <si>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</si>
  <si>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</si>
  <si>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</si>
  <si>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</si>
  <si>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</si>
  <si>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</si>
  <si>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</si>
  <si>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</si>
  <si>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</si>
  <si>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</si>
  <si>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</si>
  <si>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</si>
  <si>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</si>
  <si>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3,675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</si>
</sst>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00000000000"/>
  </numFmts>
  <fonts count="48"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b/>
      <sz val="10"/>
      <color rgb="FF000000"/>
      <name val="Times New Roman"/>
      <family val="1"/>
      <charset val="204"/>
    </font>
    <font>
      <sz val="10"/>
      <color rgb="FF000000"/>
      <name val="Times New Roman"/>
      <family val="1"/>
      <charset val="204"/>
    </font>
    <font>
      <sz val="12"/>
      <color rgb="FF000000"/>
      <name val="Times New Roman"/>
      <family val="1"/>
      <charset val="204"/>
    </font>
    <font>
      <b/>
      <sz val="11"/>
      <color rgb="FF000000"/>
      <name val="Times New Roman"/>
      <family val="1"/>
      <charset val="204"/>
    </font>
    <font>
      <sz val="14"/>
      <color rgb="FF000000"/>
      <name val="Arial"/>
      <family val="2"/>
      <charset val="204"/>
    </font>
    <font>
      <sz val="14"/>
      <color rgb="FF000000"/>
      <name val="Times New Roman"/>
      <family val="1"/>
      <charset val="204"/>
    </font>
    <font>
      <sz val="11"/>
      <color rgb="FF000000"/>
      <name val="Arial"/>
      <family val="2"/>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
      <b/>
      <sz val="1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rgb="FFDCE6F2"/>
        <bgColor rgb="FFDCE6F2"/>
      </patternFill>
    </fill>
    <fill>
      <patternFill patternType="solid">
        <fgColor theme="0"/>
        <bgColor indexed="64"/>
      </patternFill>
    </fill>
    <fill>
      <patternFill patternType="solid">
        <fgColor theme="0"/>
        <bgColor rgb="FFFFFFFF"/>
      </patternFill>
    </fill>
    <fill>
      <patternFill patternType="solid">
        <fgColor theme="0"/>
        <bgColor rgb="FFFFFF00"/>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13">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1" fillId="0"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2"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2" borderId="6" xfId="0" applyNumberFormat="1" applyFont="1" applyFill="1" applyBorder="1" applyAlignment="1" applyProtection="1">
      <alignment horizontal="center" vertical="center" wrapText="1"/>
    </xf>
    <xf numFmtId="49" fontId="1" fillId="2" borderId="7" xfId="0" applyNumberFormat="1" applyFont="1" applyFill="1" applyBorder="1" applyAlignment="1" applyProtection="1">
      <alignment vertical="center"/>
    </xf>
    <xf numFmtId="0" fontId="12" fillId="2" borderId="8" xfId="0" applyNumberFormat="1" applyFont="1" applyFill="1" applyBorder="1" applyAlignment="1" applyProtection="1">
      <alignment horizontal="left" vertical="center" wrapText="1"/>
    </xf>
    <xf numFmtId="0" fontId="1" fillId="2" borderId="8"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vertical="center" wrapText="1"/>
    </xf>
    <xf numFmtId="0" fontId="9" fillId="2" borderId="0" xfId="0" applyNumberFormat="1" applyFont="1" applyFill="1" applyBorder="1" applyAlignment="1" applyProtection="1"/>
    <xf numFmtId="49" fontId="1" fillId="0" borderId="7" xfId="0" applyNumberFormat="1" applyFont="1" applyFill="1" applyBorder="1" applyAlignment="1" applyProtection="1">
      <alignment vertical="center"/>
    </xf>
    <xf numFmtId="0" fontId="12"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164" fontId="1" fillId="2"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2" fillId="0" borderId="10"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right" vertical="center"/>
    </xf>
    <xf numFmtId="0" fontId="15" fillId="2" borderId="0" xfId="0" applyNumberFormat="1" applyFont="1" applyFill="1" applyBorder="1" applyAlignment="1" applyProtection="1">
      <alignment horizontal="left" vertical="center"/>
    </xf>
    <xf numFmtId="0" fontId="16" fillId="2" borderId="0" xfId="0" applyNumberFormat="1" applyFont="1" applyFill="1" applyBorder="1" applyAlignment="1" applyProtection="1"/>
    <xf numFmtId="0" fontId="12" fillId="2" borderId="0" xfId="0" applyNumberFormat="1" applyFont="1" applyFill="1" applyBorder="1" applyAlignment="1" applyProtection="1">
      <alignment vertical="center"/>
    </xf>
    <xf numFmtId="0" fontId="12" fillId="2" borderId="8"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wrapText="1"/>
    </xf>
    <xf numFmtId="0" fontId="4" fillId="2" borderId="13" xfId="0" applyNumberFormat="1" applyFont="1" applyFill="1" applyBorder="1" applyAlignment="1" applyProtection="1">
      <alignment horizontal="center" vertical="center" wrapText="1"/>
    </xf>
    <xf numFmtId="0" fontId="1" fillId="2" borderId="13" xfId="0" applyNumberFormat="1" applyFont="1" applyFill="1" applyBorder="1" applyAlignment="1" applyProtection="1">
      <alignment horizontal="center" vertical="center" wrapText="1"/>
    </xf>
    <xf numFmtId="0" fontId="1" fillId="2" borderId="13" xfId="0" applyNumberFormat="1" applyFont="1" applyFill="1" applyBorder="1" applyAlignment="1" applyProtection="1">
      <alignment vertical="center" wrapText="1"/>
    </xf>
    <xf numFmtId="0" fontId="6" fillId="2"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2"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2" borderId="8"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left"/>
    </xf>
    <xf numFmtId="0" fontId="20"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2" fillId="0" borderId="13"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8" xfId="0" applyNumberFormat="1" applyFont="1" applyFill="1" applyBorder="1" applyAlignment="1" applyProtection="1">
      <alignment vertical="center" wrapText="1"/>
    </xf>
    <xf numFmtId="49" fontId="12" fillId="0" borderId="8" xfId="0" applyNumberFormat="1" applyFont="1" applyFill="1" applyBorder="1" applyAlignment="1" applyProtection="1">
      <alignment vertical="center"/>
    </xf>
    <xf numFmtId="164" fontId="12" fillId="2" borderId="8"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23" fillId="0" borderId="0" xfId="0" applyNumberFormat="1" applyFont="1" applyFill="1" applyBorder="1" applyAlignment="1" applyProtection="1">
      <alignment vertical="center"/>
    </xf>
    <xf numFmtId="0" fontId="21" fillId="0" borderId="8" xfId="0" applyNumberFormat="1" applyFont="1" applyFill="1" applyBorder="1" applyAlignment="1" applyProtection="1">
      <alignment horizontal="center" vertical="center"/>
    </xf>
    <xf numFmtId="0" fontId="21" fillId="0" borderId="8" xfId="0" applyNumberFormat="1" applyFont="1" applyFill="1" applyBorder="1" applyAlignment="1" applyProtection="1">
      <alignment horizontal="center" vertical="center" wrapText="1"/>
    </xf>
    <xf numFmtId="0" fontId="21" fillId="0" borderId="17"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xf>
    <xf numFmtId="0" fontId="24" fillId="0" borderId="8" xfId="0" applyNumberFormat="1" applyFont="1" applyFill="1" applyBorder="1" applyAlignment="1" applyProtection="1">
      <alignment horizontal="center" vertical="center" wrapText="1"/>
    </xf>
    <xf numFmtId="0" fontId="25" fillId="0" borderId="8"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xf numFmtId="0" fontId="12"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xf numFmtId="0" fontId="26" fillId="2" borderId="0" xfId="0" applyNumberFormat="1" applyFont="1" applyFill="1" applyBorder="1" applyAlignment="1" applyProtection="1"/>
    <xf numFmtId="0" fontId="6" fillId="2" borderId="0" xfId="0" applyNumberFormat="1" applyFont="1" applyFill="1" applyBorder="1" applyAlignment="1" applyProtection="1">
      <alignment horizontal="right"/>
    </xf>
    <xf numFmtId="0" fontId="19"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8" fillId="0" borderId="0" xfId="0" applyNumberFormat="1" applyFont="1" applyFill="1" applyBorder="1" applyAlignment="1" applyProtection="1"/>
    <xf numFmtId="0" fontId="29"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1" fillId="0" borderId="0" xfId="0" applyNumberFormat="1" applyFont="1" applyFill="1" applyBorder="1" applyAlignment="1" applyProtection="1"/>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9" xfId="0" applyNumberFormat="1" applyFont="1" applyFill="1" applyBorder="1" applyAlignment="1" applyProtection="1">
      <alignment vertical="center"/>
    </xf>
    <xf numFmtId="0" fontId="27"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29"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9"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0" fontId="4" fillId="0" borderId="6"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4" fillId="2" borderId="0" xfId="0" applyNumberFormat="1" applyFont="1" applyFill="1" applyBorder="1" applyAlignment="1" applyProtection="1">
      <alignment vertical="center"/>
    </xf>
    <xf numFmtId="0" fontId="17" fillId="2" borderId="0" xfId="0" applyNumberFormat="1" applyFont="1" applyFill="1" applyBorder="1" applyAlignment="1" applyProtection="1">
      <alignment vertical="center"/>
    </xf>
    <xf numFmtId="0" fontId="32" fillId="2" borderId="0" xfId="0" applyNumberFormat="1" applyFont="1" applyFill="1" applyBorder="1" applyAlignment="1" applyProtection="1">
      <alignment vertical="center"/>
    </xf>
    <xf numFmtId="0" fontId="14" fillId="0" borderId="0" xfId="0" applyNumberFormat="1" applyFont="1" applyFill="1" applyBorder="1" applyAlignment="1" applyProtection="1">
      <alignment vertical="center"/>
    </xf>
    <xf numFmtId="0" fontId="14" fillId="0" borderId="0" xfId="0" applyNumberFormat="1" applyFont="1" applyFill="1" applyBorder="1" applyAlignment="1" applyProtection="1"/>
    <xf numFmtId="0" fontId="14" fillId="0" borderId="6" xfId="0" applyNumberFormat="1" applyFont="1" applyFill="1" applyBorder="1" applyAlignment="1" applyProtection="1">
      <alignment horizontal="center" vertical="center" wrapText="1"/>
    </xf>
    <xf numFmtId="0" fontId="14" fillId="2"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left" vertical="center" wrapText="1"/>
    </xf>
    <xf numFmtId="165" fontId="4" fillId="0" borderId="8" xfId="0" applyNumberFormat="1" applyFont="1" applyFill="1" applyBorder="1" applyAlignment="1" applyProtection="1">
      <alignment horizontal="center" vertical="center" wrapText="1"/>
    </xf>
    <xf numFmtId="165" fontId="4" fillId="2" borderId="8" xfId="0" applyNumberFormat="1" applyFont="1" applyFill="1" applyBorder="1" applyAlignment="1" applyProtection="1">
      <alignment horizontal="center" vertical="center" wrapText="1"/>
    </xf>
    <xf numFmtId="165" fontId="34" fillId="2" borderId="8"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horizontal="center" vertical="center" wrapText="1"/>
    </xf>
    <xf numFmtId="165" fontId="4" fillId="2" borderId="13"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2" borderId="8" xfId="0" applyNumberFormat="1" applyFont="1" applyFill="1" applyBorder="1" applyAlignment="1" applyProtection="1">
      <alignment horizontal="center" vertical="center" wrapText="1"/>
    </xf>
    <xf numFmtId="165" fontId="1" fillId="2" borderId="13"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left" vertical="center" wrapText="1"/>
    </xf>
    <xf numFmtId="164" fontId="4" fillId="0" borderId="8" xfId="0" applyNumberFormat="1" applyFont="1" applyFill="1" applyBorder="1" applyAlignment="1" applyProtection="1">
      <alignment horizontal="center" vertical="center" wrapText="1"/>
    </xf>
    <xf numFmtId="164" fontId="4" fillId="2" borderId="8" xfId="0" applyNumberFormat="1" applyFont="1" applyFill="1" applyBorder="1" applyAlignment="1" applyProtection="1">
      <alignment horizontal="center" vertical="center" wrapText="1"/>
    </xf>
    <xf numFmtId="164" fontId="35" fillId="2" borderId="8" xfId="0" applyNumberFormat="1" applyFont="1" applyFill="1" applyBorder="1" applyAlignment="1" applyProtection="1">
      <alignment vertical="center" wrapText="1"/>
    </xf>
    <xf numFmtId="164" fontId="36" fillId="2" borderId="8" xfId="0" applyNumberFormat="1" applyFont="1" applyFill="1" applyBorder="1" applyAlignment="1" applyProtection="1">
      <alignment vertical="center" wrapText="1"/>
    </xf>
    <xf numFmtId="164" fontId="35" fillId="2" borderId="13" xfId="0" applyNumberFormat="1" applyFont="1" applyFill="1" applyBorder="1" applyAlignment="1" applyProtection="1">
      <alignment vertical="center" wrapText="1"/>
    </xf>
    <xf numFmtId="164" fontId="1" fillId="0" borderId="20"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vertical="center" wrapText="1"/>
    </xf>
    <xf numFmtId="164" fontId="37" fillId="2" borderId="19" xfId="0" applyNumberFormat="1" applyFont="1" applyFill="1" applyBorder="1" applyAlignment="1" applyProtection="1">
      <alignment vertical="center" wrapText="1"/>
    </xf>
    <xf numFmtId="164" fontId="19" fillId="2" borderId="8" xfId="0" applyNumberFormat="1" applyFont="1" applyFill="1" applyBorder="1" applyAlignment="1" applyProtection="1">
      <alignment vertical="center"/>
    </xf>
    <xf numFmtId="164" fontId="1" fillId="0" borderId="12" xfId="0" applyNumberFormat="1" applyFont="1" applyFill="1" applyBorder="1" applyAlignment="1" applyProtection="1">
      <alignment vertical="center" wrapText="1"/>
    </xf>
    <xf numFmtId="165" fontId="1" fillId="0" borderId="19" xfId="0" applyNumberFormat="1" applyFont="1" applyFill="1" applyBorder="1" applyAlignment="1" applyProtection="1">
      <alignment horizontal="center" vertical="center" wrapText="1"/>
    </xf>
    <xf numFmtId="165" fontId="38" fillId="2" borderId="8" xfId="0" applyNumberFormat="1" applyFont="1" applyFill="1" applyBorder="1" applyAlignment="1" applyProtection="1">
      <alignment horizontal="center" vertical="center" wrapText="1"/>
    </xf>
    <xf numFmtId="2" fontId="1" fillId="0" borderId="13" xfId="0" applyNumberFormat="1" applyFont="1" applyFill="1" applyBorder="1" applyAlignment="1" applyProtection="1">
      <alignment horizontal="center" vertical="center" wrapText="1"/>
    </xf>
    <xf numFmtId="165" fontId="35" fillId="2" borderId="8" xfId="0" applyNumberFormat="1" applyFont="1" applyFill="1" applyBorder="1" applyAlignment="1" applyProtection="1">
      <alignment vertical="center" wrapText="1"/>
    </xf>
    <xf numFmtId="0" fontId="12" fillId="0" borderId="12" xfId="0" applyNumberFormat="1" applyFont="1" applyFill="1" applyBorder="1" applyAlignment="1" applyProtection="1">
      <alignment horizontal="left" vertical="center" wrapText="1"/>
    </xf>
    <xf numFmtId="166"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9" fillId="0" borderId="0" xfId="0" applyNumberFormat="1" applyFont="1" applyFill="1" applyBorder="1" applyAlignment="1" applyProtection="1">
      <alignment horizontal="center"/>
    </xf>
    <xf numFmtId="0" fontId="4" fillId="2"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40" fillId="0" borderId="8" xfId="0" applyNumberFormat="1" applyFont="1" applyFill="1" applyBorder="1" applyAlignment="1" applyProtection="1">
      <alignment vertical="center" wrapText="1"/>
    </xf>
    <xf numFmtId="0" fontId="41" fillId="0" borderId="8" xfId="0" applyNumberFormat="1" applyFont="1" applyFill="1" applyBorder="1" applyAlignment="1" applyProtection="1">
      <alignment vertical="top" wrapText="1"/>
    </xf>
    <xf numFmtId="2"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xf numFmtId="0" fontId="6"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horizontal="right" vertical="center"/>
    </xf>
    <xf numFmtId="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right" vertical="center" wrapText="1"/>
    </xf>
    <xf numFmtId="2" fontId="6" fillId="0" borderId="8" xfId="0" applyNumberFormat="1" applyFont="1" applyFill="1" applyBorder="1" applyAlignment="1" applyProtection="1">
      <alignment horizontal="right" vertical="center"/>
    </xf>
    <xf numFmtId="1" fontId="42" fillId="0" borderId="8" xfId="0" applyNumberFormat="1" applyFont="1" applyFill="1" applyBorder="1" applyAlignment="1" applyProtection="1">
      <alignment vertical="center" wrapText="1"/>
    </xf>
    <xf numFmtId="1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center" vertical="center" wrapText="1"/>
    </xf>
    <xf numFmtId="0" fontId="22" fillId="2" borderId="0" xfId="0" applyNumberFormat="1" applyFont="1" applyFill="1" applyBorder="1" applyAlignment="1" applyProtection="1"/>
    <xf numFmtId="0" fontId="7" fillId="2" borderId="0" xfId="0" applyNumberFormat="1" applyFont="1" applyFill="1" applyBorder="1" applyAlignment="1" applyProtection="1"/>
    <xf numFmtId="0" fontId="7" fillId="2" borderId="0" xfId="0" applyNumberFormat="1" applyFont="1" applyFill="1" applyBorder="1" applyAlignment="1" applyProtection="1">
      <alignment horizontal="center"/>
    </xf>
    <xf numFmtId="0" fontId="6" fillId="2" borderId="0" xfId="0" applyNumberFormat="1" applyFont="1" applyFill="1" applyBorder="1" applyAlignment="1" applyProtection="1">
      <alignment vertical="center"/>
    </xf>
    <xf numFmtId="2" fontId="43" fillId="2" borderId="0" xfId="0" applyNumberFormat="1" applyFont="1" applyFill="1" applyBorder="1" applyAlignment="1" applyProtection="1">
      <alignment horizontal="right" vertical="top" wrapText="1"/>
    </xf>
    <xf numFmtId="0" fontId="22" fillId="2" borderId="8" xfId="0" applyNumberFormat="1" applyFont="1" applyFill="1" applyBorder="1" applyAlignment="1" applyProtection="1">
      <alignment horizontal="center" vertical="center"/>
    </xf>
    <xf numFmtId="0" fontId="39" fillId="0" borderId="37" xfId="0" applyNumberFormat="1" applyFont="1" applyFill="1" applyBorder="1" applyAlignment="1" applyProtection="1">
      <alignment horizontal="justify"/>
    </xf>
    <xf numFmtId="0" fontId="22" fillId="2" borderId="38" xfId="0" applyNumberFormat="1" applyFont="1" applyFill="1" applyBorder="1" applyAlignment="1" applyProtection="1">
      <alignment horizontal="center" vertical="center" wrapText="1"/>
    </xf>
    <xf numFmtId="0" fontId="22" fillId="2" borderId="37" xfId="0" applyNumberFormat="1" applyFont="1" applyFill="1" applyBorder="1" applyAlignment="1" applyProtection="1">
      <alignment horizontal="center" vertical="center" wrapText="1"/>
    </xf>
    <xf numFmtId="0" fontId="39" fillId="0" borderId="37" xfId="0" applyNumberFormat="1" applyFont="1" applyFill="1" applyBorder="1" applyAlignment="1" applyProtection="1">
      <alignment vertical="top" wrapText="1"/>
    </xf>
    <xf numFmtId="0" fontId="39" fillId="0" borderId="38" xfId="0" applyNumberFormat="1" applyFont="1" applyFill="1" applyBorder="1" applyAlignment="1" applyProtection="1">
      <alignment vertical="top" wrapText="1"/>
    </xf>
    <xf numFmtId="0" fontId="39" fillId="0" borderId="38" xfId="0" applyNumberFormat="1" applyFont="1" applyFill="1" applyBorder="1" applyAlignment="1" applyProtection="1">
      <alignment horizontal="justify" vertical="top" wrapText="1"/>
    </xf>
    <xf numFmtId="165" fontId="22" fillId="2" borderId="37" xfId="0" applyNumberFormat="1" applyFont="1" applyFill="1" applyBorder="1" applyAlignment="1" applyProtection="1">
      <alignment horizontal="center" vertical="center" wrapText="1"/>
    </xf>
    <xf numFmtId="0" fontId="22" fillId="0" borderId="37" xfId="0" applyNumberFormat="1" applyFont="1" applyFill="1" applyBorder="1" applyAlignment="1" applyProtection="1">
      <alignment horizontal="justify" vertical="top" wrapText="1"/>
    </xf>
    <xf numFmtId="0" fontId="39" fillId="0" borderId="37" xfId="0" applyNumberFormat="1" applyFont="1" applyFill="1" applyBorder="1" applyAlignment="1" applyProtection="1">
      <alignment horizontal="justify" vertical="top" wrapText="1"/>
    </xf>
    <xf numFmtId="0" fontId="39" fillId="0" borderId="39" xfId="0" applyNumberFormat="1" applyFont="1" applyFill="1" applyBorder="1" applyAlignment="1" applyProtection="1">
      <alignment vertical="top" wrapText="1"/>
    </xf>
    <xf numFmtId="0" fontId="22" fillId="0" borderId="39" xfId="0" applyNumberFormat="1" applyFont="1" applyFill="1" applyBorder="1" applyAlignment="1" applyProtection="1">
      <alignment vertical="top" wrapText="1"/>
    </xf>
    <xf numFmtId="0" fontId="22" fillId="2" borderId="40" xfId="0" applyNumberFormat="1" applyFont="1" applyFill="1" applyBorder="1" applyAlignment="1" applyProtection="1">
      <alignment horizontal="center" vertical="center" wrapText="1"/>
    </xf>
    <xf numFmtId="0" fontId="39" fillId="0" borderId="24" xfId="0" applyNumberFormat="1" applyFont="1" applyFill="1" applyBorder="1" applyAlignment="1" applyProtection="1">
      <alignment vertical="top" wrapText="1"/>
    </xf>
    <xf numFmtId="0" fontId="22" fillId="2" borderId="6" xfId="0" applyNumberFormat="1" applyFont="1" applyFill="1" applyBorder="1" applyAlignment="1" applyProtection="1">
      <alignment horizontal="center" vertical="center" wrapText="1"/>
    </xf>
    <xf numFmtId="0" fontId="22" fillId="0" borderId="41" xfId="0" applyNumberFormat="1" applyFont="1" applyFill="1" applyBorder="1" applyAlignment="1" applyProtection="1">
      <alignment vertical="top" wrapText="1"/>
    </xf>
    <xf numFmtId="0" fontId="22" fillId="2" borderId="18" xfId="0" applyNumberFormat="1" applyFont="1" applyFill="1" applyBorder="1" applyAlignment="1" applyProtection="1">
      <alignment horizontal="center" vertical="center" wrapText="1"/>
    </xf>
    <xf numFmtId="0" fontId="22" fillId="0" borderId="22" xfId="0" applyNumberFormat="1" applyFont="1" applyFill="1" applyBorder="1" applyAlignment="1" applyProtection="1">
      <alignment vertical="top" wrapText="1"/>
    </xf>
    <xf numFmtId="0" fontId="22" fillId="2" borderId="12" xfId="0" applyNumberFormat="1" applyFont="1" applyFill="1" applyBorder="1" applyAlignment="1" applyProtection="1">
      <alignment horizontal="center" vertical="center" wrapText="1"/>
    </xf>
    <xf numFmtId="0" fontId="39" fillId="0" borderId="39" xfId="0" applyNumberFormat="1" applyFont="1" applyFill="1" applyBorder="1" applyAlignment="1" applyProtection="1">
      <alignment horizontal="left" vertical="center" wrapText="1"/>
    </xf>
    <xf numFmtId="0" fontId="22" fillId="0" borderId="42" xfId="0" applyNumberFormat="1" applyFont="1" applyFill="1" applyBorder="1" applyAlignment="1" applyProtection="1">
      <alignment vertical="top" wrapText="1"/>
    </xf>
    <xf numFmtId="0" fontId="39" fillId="0" borderId="39" xfId="0" applyNumberFormat="1" applyFont="1" applyFill="1" applyBorder="1" applyAlignment="1" applyProtection="1">
      <alignment horizontal="center" vertical="center" wrapText="1"/>
    </xf>
    <xf numFmtId="0" fontId="22" fillId="0" borderId="38" xfId="0" applyNumberFormat="1" applyFont="1" applyFill="1" applyBorder="1" applyAlignment="1" applyProtection="1"/>
    <xf numFmtId="1" fontId="39" fillId="0" borderId="0" xfId="0" applyNumberFormat="1" applyFont="1" applyFill="1" applyBorder="1" applyAlignment="1" applyProtection="1">
      <alignment horizontal="left" vertical="top"/>
    </xf>
    <xf numFmtId="49" fontId="22" fillId="2" borderId="0" xfId="0" applyNumberFormat="1" applyFont="1" applyFill="1" applyBorder="1" applyAlignment="1" applyProtection="1">
      <alignment horizontal="left" vertical="top" wrapText="1"/>
    </xf>
    <xf numFmtId="49" fontId="22" fillId="2" borderId="0" xfId="0" applyNumberFormat="1" applyFont="1" applyFill="1" applyBorder="1" applyAlignment="1" applyProtection="1">
      <alignment horizontal="left" vertical="top"/>
    </xf>
    <xf numFmtId="0" fontId="22" fillId="2" borderId="0" xfId="0" applyNumberFormat="1" applyFont="1" applyFill="1" applyBorder="1" applyAlignment="1" applyProtection="1">
      <alignment horizontal="center" vertical="center"/>
    </xf>
    <xf numFmtId="49" fontId="1" fillId="4"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left" vertical="center" wrapText="1"/>
    </xf>
    <xf numFmtId="165" fontId="1" fillId="4" borderId="8" xfId="0" applyNumberFormat="1" applyFont="1" applyFill="1" applyBorder="1" applyAlignment="1" applyProtection="1">
      <alignment horizontal="center" vertical="center" wrapText="1"/>
    </xf>
    <xf numFmtId="165" fontId="4" fillId="5" borderId="8" xfId="0" applyNumberFormat="1" applyFont="1" applyFill="1" applyBorder="1" applyAlignment="1" applyProtection="1">
      <alignment horizontal="center" vertical="center" wrapText="1"/>
    </xf>
    <xf numFmtId="165" fontId="1" fillId="5" borderId="8" xfId="0" applyNumberFormat="1" applyFont="1" applyFill="1" applyBorder="1" applyAlignment="1" applyProtection="1">
      <alignment horizontal="center" vertical="center" wrapText="1"/>
    </xf>
    <xf numFmtId="165" fontId="1" fillId="5" borderId="13" xfId="0" applyNumberFormat="1" applyFont="1" applyFill="1" applyBorder="1" applyAlignment="1" applyProtection="1">
      <alignment horizontal="center" vertical="center" wrapText="1"/>
    </xf>
    <xf numFmtId="0" fontId="1" fillId="6" borderId="0" xfId="0" applyNumberFormat="1" applyFont="1" applyFill="1" applyBorder="1" applyAlignment="1" applyProtection="1"/>
    <xf numFmtId="164" fontId="19" fillId="2" borderId="19" xfId="0" applyNumberFormat="1" applyFont="1" applyFill="1" applyBorder="1" applyAlignment="1" applyProtection="1">
      <alignment horizontal="center" vertical="center" wrapText="1"/>
    </xf>
    <xf numFmtId="0" fontId="1" fillId="5" borderId="0" xfId="0" applyNumberFormat="1" applyFont="1" applyFill="1" applyBorder="1" applyAlignment="1" applyProtection="1"/>
    <xf numFmtId="0" fontId="1" fillId="4" borderId="0" xfId="0" applyNumberFormat="1" applyFont="1" applyFill="1" applyBorder="1" applyAlignment="1" applyProtection="1"/>
    <xf numFmtId="164" fontId="35" fillId="5" borderId="8" xfId="0" applyNumberFormat="1" applyFont="1" applyFill="1" applyBorder="1" applyAlignment="1" applyProtection="1">
      <alignment vertical="center" wrapText="1"/>
    </xf>
    <xf numFmtId="164" fontId="19" fillId="5" borderId="19" xfId="0" applyNumberFormat="1" applyFont="1" applyFill="1" applyBorder="1" applyAlignment="1" applyProtection="1">
      <alignment vertical="center" wrapText="1"/>
    </xf>
    <xf numFmtId="165" fontId="4" fillId="5" borderId="13" xfId="0" applyNumberFormat="1" applyFont="1" applyFill="1" applyBorder="1" applyAlignment="1" applyProtection="1">
      <alignment horizontal="center" vertical="center" wrapText="1"/>
    </xf>
    <xf numFmtId="0" fontId="12" fillId="5" borderId="8" xfId="0" applyNumberFormat="1" applyFont="1" applyFill="1" applyBorder="1" applyAlignment="1" applyProtection="1">
      <alignment horizontal="center" vertical="center" wrapText="1"/>
    </xf>
    <xf numFmtId="2" fontId="1" fillId="4" borderId="13" xfId="0" applyNumberFormat="1" applyFont="1" applyFill="1" applyBorder="1" applyAlignment="1" applyProtection="1">
      <alignment horizontal="center" vertical="center" wrapText="1"/>
    </xf>
    <xf numFmtId="165" fontId="38" fillId="5" borderId="8" xfId="0" applyNumberFormat="1" applyFont="1" applyFill="1" applyBorder="1" applyAlignment="1" applyProtection="1">
      <alignment horizontal="center" vertical="center" wrapText="1"/>
    </xf>
    <xf numFmtId="165" fontId="38" fillId="5" borderId="13" xfId="0" applyNumberFormat="1" applyFont="1" applyFill="1" applyBorder="1" applyAlignment="1" applyProtection="1">
      <alignment horizontal="center" vertical="center" wrapText="1"/>
    </xf>
    <xf numFmtId="0" fontId="12" fillId="5" borderId="8" xfId="0" applyNumberFormat="1" applyFont="1" applyFill="1" applyBorder="1" applyAlignment="1" applyProtection="1">
      <alignment horizontal="center" vertical="center" wrapText="1"/>
    </xf>
    <xf numFmtId="164" fontId="19" fillId="2" borderId="13"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horizontal="center" vertical="center"/>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horizontal="center" vertical="center" wrapText="1"/>
    </xf>
    <xf numFmtId="0" fontId="1" fillId="2" borderId="8" xfId="0" applyNumberFormat="1" applyFont="1" applyFill="1" applyBorder="1" applyAlignment="1" applyProtection="1">
      <alignment horizontal="center" vertical="center" wrapText="1"/>
    </xf>
    <xf numFmtId="0" fontId="12" fillId="2" borderId="6" xfId="0" applyNumberFormat="1" applyFont="1" applyFill="1" applyBorder="1" applyAlignment="1" applyProtection="1">
      <alignment horizontal="center" vertical="center" wrapText="1"/>
    </xf>
    <xf numFmtId="0" fontId="12" fillId="2" borderId="12" xfId="0" applyNumberFormat="1" applyFont="1" applyFill="1" applyBorder="1" applyAlignment="1" applyProtection="1">
      <alignment horizontal="center" vertical="center" wrapText="1"/>
    </xf>
    <xf numFmtId="0" fontId="12"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center" vertical="center" wrapText="1"/>
    </xf>
    <xf numFmtId="0" fontId="1" fillId="2" borderId="11" xfId="0" applyNumberFormat="1" applyFont="1" applyFill="1" applyBorder="1" applyAlignment="1" applyProtection="1">
      <alignment vertical="center"/>
    </xf>
    <xf numFmtId="0" fontId="13" fillId="2" borderId="0" xfId="0" applyNumberFormat="1" applyFont="1" applyFill="1" applyBorder="1" applyAlignment="1" applyProtection="1">
      <alignment horizontal="center" vertical="center" wrapText="1"/>
    </xf>
    <xf numFmtId="0" fontId="14"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2" fillId="0"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8" fillId="3"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center"/>
    </xf>
    <xf numFmtId="0" fontId="12" fillId="0" borderId="6"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20"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6" xfId="0" applyNumberFormat="1" applyFont="1" applyFill="1" applyBorder="1" applyAlignment="1" applyProtection="1">
      <alignment horizontal="center" vertical="center"/>
    </xf>
    <xf numFmtId="0" fontId="23" fillId="0" borderId="17"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xf>
    <xf numFmtId="0" fontId="7" fillId="2" borderId="11"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xf>
    <xf numFmtId="0" fontId="27" fillId="0" borderId="31" xfId="0" applyNumberFormat="1" applyFont="1" applyFill="1" applyBorder="1" applyAlignment="1" applyProtection="1">
      <alignment vertical="center" wrapText="1"/>
    </xf>
    <xf numFmtId="0" fontId="27" fillId="0" borderId="16" xfId="0" applyNumberFormat="1" applyFont="1" applyFill="1" applyBorder="1" applyAlignment="1" applyProtection="1">
      <alignment vertical="center" wrapText="1"/>
    </xf>
    <xf numFmtId="0" fontId="27" fillId="0" borderId="17" xfId="0" applyNumberFormat="1" applyFont="1" applyFill="1" applyBorder="1" applyAlignment="1" applyProtection="1">
      <alignment vertical="center" wrapText="1"/>
    </xf>
    <xf numFmtId="0" fontId="9" fillId="0" borderId="8" xfId="0" applyNumberFormat="1" applyFont="1" applyFill="1" applyBorder="1" applyAlignment="1" applyProtection="1">
      <alignment horizontal="center" vertical="center"/>
    </xf>
    <xf numFmtId="0" fontId="27" fillId="0" borderId="7" xfId="0" applyNumberFormat="1" applyFont="1" applyFill="1" applyBorder="1" applyAlignment="1" applyProtection="1">
      <alignment vertical="center"/>
    </xf>
    <xf numFmtId="0" fontId="27" fillId="0" borderId="8" xfId="0" applyNumberFormat="1" applyFont="1" applyFill="1" applyBorder="1" applyAlignment="1" applyProtection="1">
      <alignment vertical="center"/>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7" fillId="0" borderId="31" xfId="0" applyNumberFormat="1" applyFont="1" applyFill="1" applyBorder="1" applyAlignment="1" applyProtection="1">
      <alignment horizontal="left" vertical="top"/>
    </xf>
    <xf numFmtId="0" fontId="27" fillId="0" borderId="16" xfId="0" applyNumberFormat="1" applyFont="1" applyFill="1" applyBorder="1" applyAlignment="1" applyProtection="1">
      <alignment horizontal="left" vertical="top"/>
    </xf>
    <xf numFmtId="0" fontId="27"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27" fillId="0" borderId="2" xfId="0" applyNumberFormat="1" applyFont="1" applyFill="1" applyBorder="1" applyAlignment="1" applyProtection="1">
      <alignment horizontal="left" vertical="center"/>
    </xf>
    <xf numFmtId="0" fontId="27" fillId="0" borderId="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center" vertical="center"/>
    </xf>
    <xf numFmtId="0" fontId="27" fillId="0" borderId="32" xfId="0" applyNumberFormat="1" applyFont="1" applyFill="1" applyBorder="1" applyAlignment="1" applyProtection="1">
      <alignment vertical="center"/>
    </xf>
    <xf numFmtId="0" fontId="27" fillId="0" borderId="33" xfId="0" applyNumberFormat="1" applyFont="1" applyFill="1" applyBorder="1" applyAlignment="1" applyProtection="1">
      <alignment vertical="center"/>
    </xf>
    <xf numFmtId="0" fontId="27" fillId="0" borderId="34" xfId="0" applyNumberFormat="1" applyFont="1" applyFill="1" applyBorder="1" applyAlignment="1" applyProtection="1">
      <alignment vertical="center"/>
    </xf>
    <xf numFmtId="0" fontId="27" fillId="0" borderId="30" xfId="0" applyNumberFormat="1" applyFont="1" applyFill="1" applyBorder="1" applyAlignment="1" applyProtection="1">
      <alignment vertical="center"/>
    </xf>
    <xf numFmtId="0" fontId="27" fillId="0" borderId="12" xfId="0" applyNumberFormat="1" applyFont="1" applyFill="1" applyBorder="1" applyAlignment="1" applyProtection="1">
      <alignment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9" fillId="0" borderId="12"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25" fillId="0" borderId="16" xfId="0" applyNumberFormat="1" applyFont="1" applyFill="1" applyBorder="1" applyAlignment="1" applyProtection="1">
      <alignment horizontal="center" vertical="center"/>
    </xf>
    <xf numFmtId="0" fontId="25" fillId="0" borderId="17" xfId="0" applyNumberFormat="1" applyFont="1" applyFill="1" applyBorder="1" applyAlignment="1" applyProtection="1">
      <alignment horizontal="center" vertical="center"/>
    </xf>
    <xf numFmtId="0" fontId="25"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0" fillId="0" borderId="8"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27" fillId="0" borderId="21"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14" fillId="0" borderId="14" xfId="0" applyNumberFormat="1" applyFont="1" applyFill="1" applyBorder="1" applyAlignment="1" applyProtection="1">
      <alignment horizontal="center" vertical="center" wrapText="1"/>
    </xf>
    <xf numFmtId="0" fontId="14" fillId="2" borderId="36" xfId="0" applyNumberFormat="1" applyFont="1" applyFill="1" applyBorder="1" applyAlignment="1" applyProtection="1">
      <alignment horizontal="center" vertical="center" wrapText="1"/>
    </xf>
    <xf numFmtId="0" fontId="14" fillId="0" borderId="19" xfId="0" applyNumberFormat="1" applyFont="1" applyFill="1" applyBorder="1" applyAlignment="1" applyProtection="1">
      <alignment horizontal="center" vertical="center" wrapText="1"/>
    </xf>
    <xf numFmtId="0" fontId="14" fillId="2" borderId="11" xfId="0" applyNumberFormat="1" applyFont="1" applyFill="1" applyBorder="1" applyAlignment="1" applyProtection="1">
      <alignment horizontal="center" vertical="center" wrapText="1"/>
    </xf>
    <xf numFmtId="0" fontId="14" fillId="0" borderId="6"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center" vertical="center" wrapText="1"/>
    </xf>
    <xf numFmtId="0" fontId="14" fillId="2" borderId="8"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xf>
    <xf numFmtId="0" fontId="12" fillId="2" borderId="16" xfId="0" applyNumberFormat="1" applyFont="1" applyFill="1" applyBorder="1" applyAlignment="1" applyProtection="1">
      <alignment horizontal="center" vertical="center"/>
    </xf>
    <xf numFmtId="0" fontId="33" fillId="2" borderId="8"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wrapText="1"/>
    </xf>
    <xf numFmtId="0" fontId="12" fillId="2" borderId="16" xfId="0" applyNumberFormat="1" applyFont="1" applyFill="1" applyBorder="1" applyAlignment="1" applyProtection="1">
      <alignment horizontal="center" vertical="center" wrapText="1"/>
    </xf>
    <xf numFmtId="0" fontId="12" fillId="2" borderId="17" xfId="0" applyNumberFormat="1" applyFont="1" applyFill="1" applyBorder="1" applyAlignment="1" applyProtection="1">
      <alignment horizontal="center" vertical="center" wrapText="1"/>
    </xf>
    <xf numFmtId="0" fontId="33" fillId="5" borderId="8" xfId="0" applyNumberFormat="1" applyFont="1" applyFill="1" applyBorder="1" applyAlignment="1" applyProtection="1">
      <alignment horizontal="center" vertical="center" wrapText="1"/>
    </xf>
    <xf numFmtId="0" fontId="12" fillId="5"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32" fillId="0" borderId="0" xfId="0" applyNumberFormat="1" applyFont="1" applyFill="1" applyBorder="1" applyAlignment="1" applyProtection="1">
      <alignment horizontal="center" vertical="center" wrapText="1"/>
    </xf>
    <xf numFmtId="0" fontId="32" fillId="2" borderId="0"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0" fontId="32" fillId="2"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xf>
    <xf numFmtId="0" fontId="4" fillId="2" borderId="8"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textRotation="90" wrapText="1"/>
    </xf>
    <xf numFmtId="0" fontId="4" fillId="2" borderId="6" xfId="0" applyNumberFormat="1" applyFont="1" applyFill="1" applyBorder="1" applyAlignment="1" applyProtection="1">
      <alignment horizontal="center" vertical="center"/>
    </xf>
    <xf numFmtId="0" fontId="4" fillId="2" borderId="1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textRotation="90" wrapText="1"/>
    </xf>
    <xf numFmtId="0" fontId="4" fillId="0" borderId="12" xfId="0" applyNumberFormat="1" applyFont="1" applyFill="1" applyBorder="1" applyAlignment="1" applyProtection="1">
      <alignment horizontal="center" vertical="center" textRotation="90" wrapText="1"/>
    </xf>
    <xf numFmtId="0" fontId="4" fillId="2" borderId="6" xfId="0" applyNumberFormat="1" applyFont="1" applyFill="1" applyBorder="1" applyAlignment="1" applyProtection="1">
      <alignment horizontal="center" vertical="center" wrapText="1"/>
    </xf>
    <xf numFmtId="0" fontId="4" fillId="2" borderId="12" xfId="0" applyNumberFormat="1" applyFont="1" applyFill="1" applyBorder="1" applyAlignment="1" applyProtection="1">
      <alignment horizontal="center" vertical="center" wrapText="1"/>
    </xf>
    <xf numFmtId="0" fontId="22" fillId="2" borderId="39" xfId="0" applyNumberFormat="1" applyFont="1" applyFill="1" applyBorder="1" applyAlignment="1" applyProtection="1">
      <alignment horizontal="center" vertical="center" wrapText="1"/>
    </xf>
    <xf numFmtId="0" fontId="22" fillId="2" borderId="42" xfId="0" applyNumberFormat="1" applyFont="1" applyFill="1" applyBorder="1" applyAlignment="1" applyProtection="1">
      <alignment horizontal="center" vertical="center" wrapText="1"/>
    </xf>
    <xf numFmtId="0" fontId="22" fillId="2" borderId="38" xfId="0" applyNumberFormat="1" applyFont="1" applyFill="1" applyBorder="1" applyAlignment="1" applyProtection="1">
      <alignment horizontal="center" vertical="center" wrapText="1"/>
    </xf>
    <xf numFmtId="165" fontId="47" fillId="5" borderId="13" xfId="0" applyNumberFormat="1" applyFont="1" applyFill="1" applyBorder="1" applyAlignment="1" applyProtection="1">
      <alignment horizontal="center" vertical="center" wrapText="1"/>
    </xf>
  </cellXfs>
  <cellStyles count="1">
    <cellStyle name="Обычный" xfId="0" builtinId="0"/>
  </cellStyles>
  <dxfs count="520">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37" workbookViewId="0">
      <selection activeCell="C44" sqref="C44"/>
    </sheetView>
  </sheetViews>
  <sheetFormatPr defaultColWidth="9.140625" defaultRowHeight="15" customHeight="1" x14ac:dyDescent="0.25"/>
  <cols>
    <col min="1" max="1" width="6.140625" style="2" customWidth="1"/>
    <col min="2" max="2" width="65.85546875" style="2" customWidth="1"/>
    <col min="3" max="3" width="35.5703125" style="3" customWidth="1"/>
    <col min="4" max="4" width="14.42578125" style="2" customWidth="1"/>
    <col min="5" max="5" width="36.5703125" style="2" customWidth="1"/>
    <col min="6" max="6" width="20" style="2" customWidth="1"/>
    <col min="7" max="7" width="25.5703125" style="2" customWidth="1"/>
    <col min="8" max="8" width="16.42578125" style="2" customWidth="1"/>
    <col min="9" max="21" width="9.140625" style="4" bestFit="1" customWidth="1"/>
    <col min="22" max="16384" width="9.140625" style="1"/>
  </cols>
  <sheetData>
    <row r="1" spans="1:21" s="5" customFormat="1" ht="15.75" x14ac:dyDescent="0.25">
      <c r="A1" s="247" t="s">
        <v>0</v>
      </c>
      <c r="B1" s="247"/>
      <c r="C1" s="7"/>
      <c r="D1" s="8"/>
      <c r="E1" s="8"/>
      <c r="F1" s="8"/>
      <c r="G1" s="8"/>
      <c r="H1" s="8"/>
      <c r="I1" s="8"/>
    </row>
    <row r="2" spans="1:21" s="5" customFormat="1" ht="18.75" x14ac:dyDescent="0.3">
      <c r="A2" s="9"/>
      <c r="C2" s="10"/>
      <c r="G2" s="11"/>
    </row>
    <row r="3" spans="1:21" s="5" customFormat="1" ht="18.75" x14ac:dyDescent="0.2">
      <c r="A3" s="251" t="s">
        <v>1</v>
      </c>
      <c r="B3" s="251"/>
      <c r="C3" s="13"/>
      <c r="D3" s="14"/>
      <c r="E3" s="14"/>
      <c r="F3" s="14"/>
      <c r="G3" s="14"/>
      <c r="H3" s="14"/>
      <c r="I3" s="14"/>
      <c r="J3" s="14"/>
      <c r="K3" s="14"/>
      <c r="L3" s="14"/>
      <c r="M3" s="14"/>
      <c r="N3" s="14"/>
      <c r="O3" s="14"/>
      <c r="P3" s="14"/>
      <c r="Q3" s="14"/>
      <c r="R3" s="14"/>
      <c r="S3" s="14"/>
      <c r="T3" s="14"/>
      <c r="U3" s="14"/>
    </row>
    <row r="4" spans="1:21" s="5" customFormat="1" ht="18.75" x14ac:dyDescent="0.2">
      <c r="A4" s="12"/>
      <c r="B4" s="12"/>
      <c r="C4" s="15"/>
      <c r="D4" s="12"/>
      <c r="E4" s="12"/>
      <c r="F4" s="12"/>
      <c r="G4" s="12"/>
      <c r="H4" s="14"/>
      <c r="I4" s="14"/>
      <c r="J4" s="14"/>
      <c r="K4" s="14"/>
      <c r="L4" s="14"/>
      <c r="M4" s="14"/>
      <c r="N4" s="14"/>
      <c r="O4" s="14"/>
      <c r="P4" s="14"/>
      <c r="Q4" s="14"/>
      <c r="R4" s="14"/>
      <c r="S4" s="14"/>
      <c r="T4" s="14"/>
      <c r="U4" s="14"/>
    </row>
    <row r="5" spans="1:21" s="5" customFormat="1" ht="18.75" x14ac:dyDescent="0.2">
      <c r="A5" s="252" t="s">
        <v>2</v>
      </c>
      <c r="B5" s="252"/>
      <c r="C5" s="17"/>
      <c r="D5" s="18"/>
      <c r="E5" s="18"/>
      <c r="F5" s="18"/>
      <c r="G5" s="18"/>
      <c r="H5" s="14"/>
      <c r="I5" s="14"/>
      <c r="J5" s="14"/>
      <c r="K5" s="14"/>
      <c r="L5" s="14"/>
      <c r="M5" s="14"/>
      <c r="N5" s="14"/>
      <c r="O5" s="14"/>
      <c r="P5" s="14"/>
      <c r="Q5" s="14"/>
      <c r="R5" s="14"/>
      <c r="S5" s="14"/>
      <c r="T5" s="14"/>
      <c r="U5" s="14"/>
    </row>
    <row r="6" spans="1:21" s="5" customFormat="1" ht="18.75" x14ac:dyDescent="0.2">
      <c r="A6" s="253" t="s">
        <v>3</v>
      </c>
      <c r="B6" s="253"/>
      <c r="C6" s="20"/>
      <c r="D6" s="21"/>
      <c r="E6" s="21"/>
      <c r="F6" s="21"/>
      <c r="G6" s="21"/>
      <c r="H6" s="14"/>
      <c r="I6" s="14"/>
      <c r="J6" s="14"/>
      <c r="K6" s="14"/>
      <c r="L6" s="14"/>
      <c r="M6" s="14"/>
      <c r="N6" s="14"/>
      <c r="O6" s="14"/>
      <c r="P6" s="14"/>
      <c r="Q6" s="14"/>
      <c r="R6" s="14"/>
      <c r="S6" s="14"/>
      <c r="T6" s="14"/>
      <c r="U6" s="14"/>
    </row>
    <row r="7" spans="1:21" s="5" customFormat="1" ht="8.25" customHeight="1" x14ac:dyDescent="0.2">
      <c r="A7" s="12"/>
      <c r="B7" s="12"/>
      <c r="C7" s="15"/>
      <c r="D7" s="12"/>
      <c r="E7" s="12"/>
      <c r="F7" s="12"/>
      <c r="G7" s="12"/>
      <c r="H7" s="14"/>
      <c r="I7" s="14"/>
      <c r="J7" s="14"/>
      <c r="K7" s="14"/>
      <c r="L7" s="14"/>
      <c r="M7" s="14"/>
      <c r="N7" s="14"/>
      <c r="O7" s="14"/>
      <c r="P7" s="14"/>
      <c r="Q7" s="14"/>
      <c r="R7" s="14"/>
      <c r="S7" s="14"/>
      <c r="T7" s="14"/>
      <c r="U7" s="14"/>
    </row>
    <row r="8" spans="1:21" s="5" customFormat="1" ht="18.75" x14ac:dyDescent="0.2">
      <c r="A8" s="252" t="s">
        <v>4</v>
      </c>
      <c r="B8" s="252"/>
      <c r="C8" s="17"/>
      <c r="D8" s="18"/>
      <c r="E8" s="18"/>
      <c r="F8" s="18"/>
      <c r="G8" s="18"/>
      <c r="H8" s="14"/>
      <c r="I8" s="14"/>
      <c r="J8" s="14"/>
      <c r="K8" s="14"/>
      <c r="L8" s="14"/>
      <c r="M8" s="14"/>
      <c r="N8" s="14"/>
      <c r="O8" s="14"/>
      <c r="P8" s="14"/>
      <c r="Q8" s="14"/>
      <c r="R8" s="14"/>
      <c r="S8" s="14"/>
      <c r="T8" s="14"/>
      <c r="U8" s="14"/>
    </row>
    <row r="9" spans="1:21" s="5" customFormat="1" ht="18.75" x14ac:dyDescent="0.2">
      <c r="A9" s="253" t="s">
        <v>5</v>
      </c>
      <c r="B9" s="253"/>
      <c r="C9" s="20"/>
      <c r="D9" s="21"/>
      <c r="E9" s="21"/>
      <c r="F9" s="21"/>
      <c r="G9" s="21"/>
      <c r="H9" s="14"/>
      <c r="I9" s="14"/>
      <c r="J9" s="14"/>
      <c r="K9" s="14"/>
      <c r="L9" s="14"/>
      <c r="M9" s="14"/>
      <c r="N9" s="14"/>
      <c r="O9" s="14"/>
      <c r="P9" s="14"/>
      <c r="Q9" s="14"/>
      <c r="R9" s="14"/>
      <c r="S9" s="14"/>
      <c r="T9" s="14"/>
      <c r="U9" s="14"/>
    </row>
    <row r="10" spans="1:21" s="5" customFormat="1" ht="9.75" customHeight="1" x14ac:dyDescent="0.2">
      <c r="A10" s="22"/>
      <c r="B10" s="22"/>
      <c r="C10" s="23"/>
      <c r="D10" s="22"/>
      <c r="E10" s="22"/>
      <c r="F10" s="22"/>
      <c r="G10" s="22"/>
      <c r="H10" s="22"/>
      <c r="I10" s="22"/>
      <c r="J10" s="22"/>
      <c r="K10" s="22"/>
      <c r="L10" s="22"/>
      <c r="M10" s="22"/>
      <c r="N10" s="22"/>
      <c r="O10" s="22"/>
      <c r="P10" s="22"/>
      <c r="Q10" s="22"/>
      <c r="R10" s="22"/>
      <c r="S10" s="22"/>
      <c r="T10" s="22"/>
      <c r="U10" s="22"/>
    </row>
    <row r="11" spans="1:21" s="24" customFormat="1" ht="45.75" customHeight="1" x14ac:dyDescent="0.2">
      <c r="A11" s="254" t="s">
        <v>6</v>
      </c>
      <c r="B11" s="255"/>
      <c r="C11" s="17"/>
      <c r="D11" s="18"/>
      <c r="E11" s="18"/>
      <c r="F11" s="18"/>
      <c r="G11" s="18"/>
      <c r="H11" s="18"/>
      <c r="I11" s="18"/>
      <c r="J11" s="18"/>
      <c r="K11" s="18"/>
      <c r="L11" s="18"/>
      <c r="M11" s="18"/>
      <c r="N11" s="18"/>
      <c r="O11" s="18"/>
      <c r="P11" s="18"/>
      <c r="Q11" s="18"/>
      <c r="R11" s="18"/>
      <c r="S11" s="18"/>
      <c r="T11" s="18"/>
      <c r="U11" s="18"/>
    </row>
    <row r="12" spans="1:21" s="24" customFormat="1" ht="15" customHeight="1" x14ac:dyDescent="0.2">
      <c r="A12" s="248" t="s">
        <v>7</v>
      </c>
      <c r="B12" s="248"/>
      <c r="C12" s="20"/>
      <c r="D12" s="21"/>
      <c r="E12" s="21"/>
      <c r="F12" s="21"/>
      <c r="G12" s="21"/>
      <c r="H12" s="21"/>
      <c r="I12" s="21"/>
      <c r="J12" s="21"/>
      <c r="K12" s="21"/>
      <c r="L12" s="21"/>
      <c r="M12" s="21"/>
      <c r="N12" s="21"/>
      <c r="O12" s="21"/>
      <c r="P12" s="21"/>
      <c r="Q12" s="21"/>
      <c r="R12" s="21"/>
      <c r="S12" s="21"/>
      <c r="T12" s="21"/>
      <c r="U12" s="21"/>
    </row>
    <row r="13" spans="1:21" s="24" customFormat="1" ht="7.5" customHeight="1" x14ac:dyDescent="0.2">
      <c r="A13" s="22"/>
      <c r="B13" s="22"/>
      <c r="C13" s="23"/>
      <c r="D13" s="22"/>
      <c r="E13" s="22"/>
      <c r="F13" s="22"/>
      <c r="G13" s="22"/>
      <c r="H13" s="22"/>
      <c r="I13" s="22"/>
      <c r="J13" s="22"/>
      <c r="K13" s="22"/>
      <c r="L13" s="22"/>
      <c r="M13" s="22"/>
      <c r="N13" s="22"/>
      <c r="O13" s="22"/>
      <c r="P13" s="22"/>
      <c r="Q13" s="22"/>
      <c r="R13" s="22"/>
    </row>
    <row r="14" spans="1:21" s="24" customFormat="1" ht="15" customHeight="1" x14ac:dyDescent="0.2">
      <c r="A14" s="249" t="s">
        <v>8</v>
      </c>
      <c r="B14" s="250"/>
      <c r="C14" s="27"/>
      <c r="D14" s="28"/>
      <c r="E14" s="28"/>
      <c r="F14" s="28"/>
      <c r="G14" s="28"/>
      <c r="H14" s="28"/>
      <c r="I14" s="28"/>
      <c r="J14" s="28"/>
      <c r="K14" s="28"/>
      <c r="L14" s="28"/>
      <c r="M14" s="28"/>
      <c r="N14" s="28"/>
      <c r="O14" s="28"/>
      <c r="P14" s="28"/>
      <c r="Q14" s="28"/>
      <c r="R14" s="28"/>
      <c r="S14" s="28"/>
      <c r="T14" s="28"/>
      <c r="U14" s="28"/>
    </row>
    <row r="15" spans="1:21" s="24" customFormat="1" ht="15" customHeight="1" x14ac:dyDescent="0.2">
      <c r="A15" s="21"/>
      <c r="B15" s="21"/>
      <c r="C15" s="20"/>
      <c r="D15" s="21"/>
      <c r="E15" s="21"/>
      <c r="F15" s="21"/>
      <c r="G15" s="21"/>
      <c r="H15" s="22"/>
      <c r="I15" s="22"/>
      <c r="J15" s="22"/>
      <c r="K15" s="22"/>
      <c r="L15" s="22"/>
      <c r="M15" s="22"/>
      <c r="N15" s="22"/>
      <c r="O15" s="22"/>
      <c r="P15" s="22"/>
      <c r="Q15" s="22"/>
      <c r="R15" s="22"/>
    </row>
    <row r="16" spans="1:21" s="24" customFormat="1" ht="39.75" customHeight="1" x14ac:dyDescent="0.2">
      <c r="A16" s="29" t="s">
        <v>9</v>
      </c>
      <c r="B16" s="30" t="s">
        <v>10</v>
      </c>
      <c r="C16" s="31" t="s">
        <v>11</v>
      </c>
      <c r="D16" s="21"/>
      <c r="E16" s="21"/>
      <c r="F16" s="21"/>
      <c r="G16" s="21"/>
      <c r="H16" s="22"/>
      <c r="I16" s="22"/>
      <c r="J16" s="22"/>
      <c r="K16" s="22"/>
      <c r="L16" s="22"/>
      <c r="M16" s="22"/>
      <c r="N16" s="22"/>
      <c r="O16" s="22"/>
      <c r="P16" s="22"/>
      <c r="Q16" s="22"/>
      <c r="R16" s="22"/>
    </row>
    <row r="17" spans="1:21" s="24" customFormat="1" ht="16.5" customHeight="1" x14ac:dyDescent="0.2">
      <c r="A17" s="32">
        <v>1</v>
      </c>
      <c r="B17" s="33">
        <v>2</v>
      </c>
      <c r="C17" s="34">
        <v>4</v>
      </c>
      <c r="D17" s="21"/>
      <c r="E17" s="21"/>
      <c r="F17" s="21"/>
      <c r="G17" s="21"/>
      <c r="H17" s="22"/>
      <c r="I17" s="22"/>
      <c r="J17" s="22"/>
      <c r="K17" s="22"/>
      <c r="L17" s="22"/>
      <c r="M17" s="22"/>
      <c r="N17" s="22"/>
      <c r="O17" s="22"/>
      <c r="P17" s="22"/>
      <c r="Q17" s="22"/>
      <c r="R17" s="22"/>
    </row>
    <row r="18" spans="1:21" s="24" customFormat="1" ht="94.5" x14ac:dyDescent="0.2">
      <c r="A18" s="35" t="s">
        <v>12</v>
      </c>
      <c r="B18" s="36" t="s">
        <v>13</v>
      </c>
      <c r="C18" s="37" t="s">
        <v>14</v>
      </c>
      <c r="D18" s="21"/>
      <c r="E18" s="21"/>
      <c r="F18" s="21"/>
      <c r="G18" s="21"/>
      <c r="H18" s="22"/>
      <c r="I18" s="22"/>
      <c r="J18" s="22"/>
      <c r="K18" s="22"/>
      <c r="L18" s="22"/>
      <c r="M18" s="22"/>
      <c r="N18" s="22"/>
      <c r="O18" s="22"/>
      <c r="P18" s="22"/>
      <c r="Q18" s="22"/>
      <c r="R18" s="22"/>
    </row>
    <row r="19" spans="1:21" s="24" customFormat="1" ht="58.5" customHeight="1" x14ac:dyDescent="0.2">
      <c r="A19" s="35" t="s">
        <v>15</v>
      </c>
      <c r="B19" s="38" t="s">
        <v>16</v>
      </c>
      <c r="C19" s="37" t="s">
        <v>17</v>
      </c>
      <c r="D19" s="21"/>
      <c r="E19" s="21"/>
      <c r="F19" s="21"/>
      <c r="G19" s="21"/>
      <c r="H19" s="22"/>
      <c r="I19" s="22"/>
      <c r="J19" s="22"/>
      <c r="K19" s="22"/>
      <c r="L19" s="22"/>
      <c r="M19" s="22"/>
      <c r="N19" s="22"/>
      <c r="O19" s="22"/>
      <c r="P19" s="22"/>
      <c r="Q19" s="22"/>
      <c r="R19" s="22"/>
    </row>
    <row r="20" spans="1:21" s="39" customFormat="1" ht="49.5" x14ac:dyDescent="0.2">
      <c r="A20" s="35" t="s">
        <v>18</v>
      </c>
      <c r="B20" s="36" t="s">
        <v>19</v>
      </c>
      <c r="C20" s="37" t="s">
        <v>20</v>
      </c>
      <c r="D20" s="20"/>
      <c r="E20" s="20"/>
      <c r="F20" s="20"/>
      <c r="G20" s="23"/>
      <c r="H20" s="23"/>
      <c r="I20" s="23"/>
      <c r="J20" s="23"/>
      <c r="K20" s="23"/>
      <c r="L20" s="23"/>
      <c r="M20" s="23"/>
      <c r="N20" s="23"/>
      <c r="O20" s="23"/>
      <c r="P20" s="23"/>
      <c r="Q20" s="23"/>
    </row>
    <row r="21" spans="1:21" s="39" customFormat="1" ht="33" x14ac:dyDescent="0.2">
      <c r="A21" s="35" t="s">
        <v>21</v>
      </c>
      <c r="B21" s="36" t="s">
        <v>22</v>
      </c>
      <c r="C21" s="37" t="s">
        <v>23</v>
      </c>
      <c r="D21" s="20"/>
      <c r="E21" s="20"/>
      <c r="F21" s="20"/>
      <c r="G21" s="23"/>
      <c r="H21" s="23"/>
      <c r="I21" s="23"/>
      <c r="J21" s="23"/>
      <c r="K21" s="23"/>
      <c r="L21" s="23"/>
      <c r="M21" s="23"/>
      <c r="N21" s="23"/>
      <c r="O21" s="23"/>
      <c r="P21" s="23"/>
      <c r="Q21" s="23"/>
    </row>
    <row r="22" spans="1:21" s="39" customFormat="1" ht="33" x14ac:dyDescent="0.2">
      <c r="A22" s="35" t="s">
        <v>24</v>
      </c>
      <c r="B22" s="36" t="s">
        <v>25</v>
      </c>
      <c r="C22" s="37" t="s">
        <v>26</v>
      </c>
      <c r="D22" s="20"/>
      <c r="E22" s="20"/>
      <c r="F22" s="20"/>
      <c r="G22" s="23"/>
      <c r="H22" s="23"/>
      <c r="I22" s="23"/>
      <c r="J22" s="23"/>
      <c r="K22" s="23"/>
      <c r="L22" s="23"/>
      <c r="M22" s="23"/>
      <c r="N22" s="23"/>
      <c r="O22" s="23"/>
      <c r="P22" s="23"/>
      <c r="Q22" s="23"/>
    </row>
    <row r="23" spans="1:21" s="39" customFormat="1" ht="18.75" x14ac:dyDescent="0.2">
      <c r="A23" s="35" t="s">
        <v>27</v>
      </c>
      <c r="B23" s="36" t="s">
        <v>28</v>
      </c>
      <c r="C23" s="37" t="s">
        <v>29</v>
      </c>
      <c r="D23" s="20"/>
      <c r="E23" s="20"/>
      <c r="F23" s="20"/>
      <c r="G23" s="23"/>
      <c r="H23" s="23"/>
      <c r="I23" s="23"/>
      <c r="J23" s="23"/>
      <c r="K23" s="23"/>
      <c r="L23" s="23"/>
      <c r="M23" s="23"/>
      <c r="N23" s="23"/>
      <c r="O23" s="23"/>
      <c r="P23" s="23"/>
      <c r="Q23" s="23"/>
    </row>
    <row r="24" spans="1:21" s="39" customFormat="1" ht="33" x14ac:dyDescent="0.2">
      <c r="A24" s="35" t="s">
        <v>30</v>
      </c>
      <c r="B24" s="36" t="s">
        <v>31</v>
      </c>
      <c r="C24" s="37" t="s">
        <v>29</v>
      </c>
      <c r="D24" s="20"/>
      <c r="E24" s="20"/>
      <c r="F24" s="20"/>
      <c r="G24" s="23"/>
      <c r="H24" s="23"/>
      <c r="I24" s="23"/>
      <c r="J24" s="23"/>
      <c r="K24" s="23"/>
      <c r="L24" s="23"/>
      <c r="M24" s="23"/>
      <c r="N24" s="23"/>
      <c r="O24" s="23"/>
      <c r="P24" s="23"/>
      <c r="Q24" s="23"/>
    </row>
    <row r="25" spans="1:21" s="39" customFormat="1" ht="33" x14ac:dyDescent="0.2">
      <c r="A25" s="35" t="s">
        <v>32</v>
      </c>
      <c r="B25" s="36" t="s">
        <v>33</v>
      </c>
      <c r="C25" s="37" t="s">
        <v>29</v>
      </c>
      <c r="D25" s="20"/>
      <c r="E25" s="20"/>
      <c r="F25" s="20"/>
      <c r="G25" s="23"/>
      <c r="H25" s="23"/>
      <c r="I25" s="23"/>
      <c r="J25" s="23"/>
      <c r="K25" s="23"/>
      <c r="L25" s="23"/>
      <c r="M25" s="23"/>
      <c r="N25" s="23"/>
      <c r="O25" s="23"/>
      <c r="P25" s="23"/>
      <c r="Q25" s="23"/>
    </row>
    <row r="26" spans="1:21" s="39" customFormat="1" ht="33" x14ac:dyDescent="0.2">
      <c r="A26" s="35" t="s">
        <v>34</v>
      </c>
      <c r="B26" s="36" t="s">
        <v>35</v>
      </c>
      <c r="C26" s="37" t="s">
        <v>36</v>
      </c>
      <c r="D26" s="20"/>
      <c r="E26" s="20"/>
      <c r="F26" s="20"/>
      <c r="G26" s="23"/>
      <c r="H26" s="23"/>
      <c r="I26" s="23"/>
      <c r="J26" s="23"/>
      <c r="K26" s="23"/>
      <c r="L26" s="23"/>
      <c r="M26" s="23"/>
      <c r="N26" s="23"/>
      <c r="O26" s="23"/>
      <c r="P26" s="23"/>
      <c r="Q26" s="23"/>
    </row>
    <row r="27" spans="1:21" s="39" customFormat="1" ht="33" x14ac:dyDescent="0.2">
      <c r="A27" s="35" t="s">
        <v>37</v>
      </c>
      <c r="B27" s="36" t="s">
        <v>38</v>
      </c>
      <c r="C27" s="37" t="s">
        <v>39</v>
      </c>
      <c r="D27" s="20"/>
      <c r="E27" s="20"/>
      <c r="F27" s="20"/>
      <c r="G27" s="23"/>
      <c r="H27" s="23"/>
      <c r="I27" s="23"/>
      <c r="J27" s="23"/>
      <c r="K27" s="23"/>
      <c r="L27" s="23"/>
      <c r="M27" s="23"/>
      <c r="N27" s="23"/>
      <c r="O27" s="23"/>
      <c r="P27" s="23"/>
      <c r="Q27" s="23"/>
    </row>
    <row r="28" spans="1:21" s="39" customFormat="1" ht="66" x14ac:dyDescent="0.2">
      <c r="A28" s="35" t="s">
        <v>40</v>
      </c>
      <c r="B28" s="36" t="s">
        <v>41</v>
      </c>
      <c r="C28" s="37" t="s">
        <v>42</v>
      </c>
      <c r="D28" s="20"/>
      <c r="E28" s="20"/>
      <c r="F28" s="20"/>
      <c r="G28" s="23"/>
      <c r="H28" s="23"/>
      <c r="I28" s="23"/>
      <c r="J28" s="23"/>
      <c r="K28" s="23"/>
      <c r="L28" s="23"/>
      <c r="M28" s="23"/>
      <c r="N28" s="23"/>
      <c r="O28" s="23"/>
      <c r="P28" s="23"/>
      <c r="Q28" s="23"/>
    </row>
    <row r="29" spans="1:21" s="4" customFormat="1" ht="82.5" x14ac:dyDescent="0.25">
      <c r="A29" s="40" t="s">
        <v>43</v>
      </c>
      <c r="B29" s="41" t="s">
        <v>44</v>
      </c>
      <c r="C29" s="37" t="s">
        <v>39</v>
      </c>
      <c r="I29" s="2"/>
      <c r="J29" s="2"/>
      <c r="K29" s="2"/>
      <c r="L29" s="2"/>
      <c r="M29" s="2"/>
      <c r="N29" s="2"/>
      <c r="O29" s="2"/>
      <c r="P29" s="2"/>
      <c r="Q29" s="2"/>
      <c r="R29" s="2"/>
      <c r="S29" s="2"/>
      <c r="T29" s="2"/>
      <c r="U29" s="2"/>
    </row>
    <row r="30" spans="1:21" s="4" customFormat="1" ht="49.5" x14ac:dyDescent="0.25">
      <c r="A30" s="40" t="s">
        <v>45</v>
      </c>
      <c r="B30" s="41" t="s">
        <v>46</v>
      </c>
      <c r="C30" s="37" t="s">
        <v>29</v>
      </c>
      <c r="I30" s="2"/>
      <c r="J30" s="2"/>
      <c r="K30" s="2"/>
      <c r="L30" s="2"/>
      <c r="M30" s="2"/>
      <c r="N30" s="2"/>
      <c r="O30" s="2"/>
      <c r="P30" s="2"/>
      <c r="Q30" s="2"/>
      <c r="R30" s="2"/>
      <c r="S30" s="2"/>
      <c r="T30" s="2"/>
      <c r="U30" s="2"/>
    </row>
    <row r="31" spans="1:21" s="4" customFormat="1" ht="33" x14ac:dyDescent="0.25">
      <c r="A31" s="40" t="s">
        <v>47</v>
      </c>
      <c r="B31" s="41" t="s">
        <v>48</v>
      </c>
      <c r="C31" s="37" t="s">
        <v>29</v>
      </c>
      <c r="I31" s="2"/>
      <c r="J31" s="2"/>
      <c r="K31" s="2"/>
      <c r="L31" s="2"/>
      <c r="M31" s="2"/>
      <c r="N31" s="2"/>
      <c r="O31" s="2"/>
      <c r="P31" s="2"/>
      <c r="Q31" s="2"/>
      <c r="R31" s="2"/>
      <c r="S31" s="2"/>
      <c r="T31" s="2"/>
      <c r="U31" s="2"/>
    </row>
    <row r="32" spans="1:21" s="4" customFormat="1" ht="16.5" x14ac:dyDescent="0.25">
      <c r="A32" s="40" t="s">
        <v>49</v>
      </c>
      <c r="B32" s="41" t="s">
        <v>50</v>
      </c>
      <c r="C32" s="37" t="s">
        <v>39</v>
      </c>
      <c r="I32" s="2"/>
      <c r="J32" s="2"/>
      <c r="K32" s="2"/>
      <c r="L32" s="2"/>
      <c r="M32" s="2"/>
      <c r="N32" s="2"/>
      <c r="O32" s="2"/>
      <c r="P32" s="2"/>
      <c r="Q32" s="2"/>
      <c r="R32" s="2"/>
      <c r="S32" s="2"/>
      <c r="T32" s="2"/>
      <c r="U32" s="2"/>
    </row>
    <row r="33" spans="1:21" s="4" customFormat="1" ht="23.25" customHeight="1" x14ac:dyDescent="0.25">
      <c r="A33" s="40" t="s">
        <v>51</v>
      </c>
      <c r="B33" s="41" t="s">
        <v>52</v>
      </c>
      <c r="C33" s="37" t="s">
        <v>39</v>
      </c>
      <c r="I33" s="2"/>
      <c r="J33" s="2"/>
      <c r="K33" s="2"/>
      <c r="L33" s="2"/>
      <c r="M33" s="2"/>
      <c r="N33" s="2"/>
      <c r="O33" s="2"/>
      <c r="P33" s="2"/>
      <c r="Q33" s="2"/>
      <c r="R33" s="2"/>
      <c r="S33" s="2"/>
      <c r="T33" s="2"/>
      <c r="U33" s="2"/>
    </row>
    <row r="34" spans="1:21" s="4" customFormat="1" ht="15.75" x14ac:dyDescent="0.25">
      <c r="A34" s="245"/>
      <c r="B34" s="246"/>
      <c r="C34" s="3"/>
      <c r="I34" s="2"/>
      <c r="J34" s="2"/>
      <c r="K34" s="2"/>
      <c r="L34" s="2"/>
      <c r="M34" s="2"/>
      <c r="N34" s="2"/>
      <c r="O34" s="2"/>
      <c r="P34" s="2"/>
      <c r="Q34" s="2"/>
      <c r="R34" s="2"/>
      <c r="S34" s="2"/>
      <c r="T34" s="2"/>
      <c r="U34" s="2"/>
    </row>
    <row r="35" spans="1:21" s="4" customFormat="1" ht="49.5" x14ac:dyDescent="0.25">
      <c r="A35" s="40" t="s">
        <v>53</v>
      </c>
      <c r="B35" s="41" t="s">
        <v>54</v>
      </c>
      <c r="C35" s="37" t="s">
        <v>55</v>
      </c>
      <c r="I35" s="2"/>
      <c r="J35" s="2"/>
      <c r="K35" s="2"/>
      <c r="L35" s="2"/>
      <c r="M35" s="2"/>
      <c r="N35" s="2"/>
      <c r="O35" s="2"/>
      <c r="P35" s="2"/>
      <c r="Q35" s="2"/>
      <c r="R35" s="2"/>
      <c r="S35" s="2"/>
      <c r="T35" s="2"/>
      <c r="U35" s="2"/>
    </row>
    <row r="36" spans="1:21" s="4" customFormat="1" ht="82.5" x14ac:dyDescent="0.25">
      <c r="A36" s="40" t="s">
        <v>56</v>
      </c>
      <c r="B36" s="41" t="s">
        <v>57</v>
      </c>
      <c r="C36" s="37" t="s">
        <v>29</v>
      </c>
      <c r="I36" s="2"/>
      <c r="J36" s="2"/>
      <c r="K36" s="2"/>
      <c r="L36" s="2"/>
      <c r="M36" s="2"/>
      <c r="N36" s="2"/>
      <c r="O36" s="2"/>
      <c r="P36" s="2"/>
      <c r="Q36" s="2"/>
      <c r="R36" s="2"/>
      <c r="S36" s="2"/>
      <c r="T36" s="2"/>
      <c r="U36" s="2"/>
    </row>
    <row r="37" spans="1:21" s="4" customFormat="1" ht="66" x14ac:dyDescent="0.25">
      <c r="A37" s="40" t="s">
        <v>58</v>
      </c>
      <c r="B37" s="41" t="s">
        <v>59</v>
      </c>
      <c r="C37" s="37" t="s">
        <v>39</v>
      </c>
      <c r="I37" s="2"/>
      <c r="J37" s="2"/>
      <c r="K37" s="2"/>
      <c r="L37" s="2"/>
      <c r="M37" s="2"/>
      <c r="N37" s="2"/>
      <c r="O37" s="2"/>
      <c r="P37" s="2"/>
      <c r="Q37" s="2"/>
      <c r="R37" s="2"/>
      <c r="S37" s="2"/>
      <c r="T37" s="2"/>
      <c r="U37" s="2"/>
    </row>
    <row r="38" spans="1:21" s="4" customFormat="1" ht="148.5" x14ac:dyDescent="0.25">
      <c r="A38" s="40" t="s">
        <v>60</v>
      </c>
      <c r="B38" s="41" t="s">
        <v>61</v>
      </c>
      <c r="C38" s="37" t="s">
        <v>39</v>
      </c>
      <c r="I38" s="2"/>
      <c r="J38" s="2"/>
      <c r="K38" s="2"/>
      <c r="L38" s="2"/>
      <c r="M38" s="2"/>
      <c r="N38" s="2"/>
      <c r="O38" s="2"/>
      <c r="P38" s="2"/>
      <c r="Q38" s="2"/>
      <c r="R38" s="2"/>
      <c r="S38" s="2"/>
      <c r="T38" s="2"/>
      <c r="U38" s="2"/>
    </row>
    <row r="39" spans="1:21" s="4" customFormat="1" ht="82.5" x14ac:dyDescent="0.25">
      <c r="A39" s="40" t="s">
        <v>62</v>
      </c>
      <c r="B39" s="41" t="s">
        <v>63</v>
      </c>
      <c r="C39" s="37" t="s">
        <v>39</v>
      </c>
      <c r="I39" s="2"/>
      <c r="J39" s="2"/>
      <c r="K39" s="2"/>
      <c r="L39" s="2"/>
      <c r="M39" s="2"/>
      <c r="N39" s="2"/>
      <c r="O39" s="2"/>
      <c r="P39" s="2"/>
      <c r="Q39" s="2"/>
      <c r="R39" s="2"/>
      <c r="S39" s="2"/>
      <c r="T39" s="2"/>
      <c r="U39" s="2"/>
    </row>
    <row r="40" spans="1:21" s="4" customFormat="1" ht="82.5" x14ac:dyDescent="0.25">
      <c r="A40" s="40" t="s">
        <v>64</v>
      </c>
      <c r="B40" s="41" t="s">
        <v>65</v>
      </c>
      <c r="C40" s="37" t="s">
        <v>39</v>
      </c>
      <c r="I40" s="2"/>
      <c r="J40" s="2"/>
      <c r="K40" s="2"/>
      <c r="L40" s="2"/>
      <c r="M40" s="2"/>
      <c r="N40" s="2"/>
      <c r="O40" s="2"/>
      <c r="P40" s="2"/>
      <c r="Q40" s="2"/>
      <c r="R40" s="2"/>
      <c r="S40" s="2"/>
      <c r="T40" s="2"/>
      <c r="U40" s="2"/>
    </row>
    <row r="41" spans="1:21" s="4" customFormat="1" ht="82.5" x14ac:dyDescent="0.25">
      <c r="A41" s="40" t="s">
        <v>66</v>
      </c>
      <c r="B41" s="41" t="s">
        <v>67</v>
      </c>
      <c r="C41" s="37" t="s">
        <v>39</v>
      </c>
      <c r="I41" s="2"/>
      <c r="J41" s="2"/>
      <c r="K41" s="2"/>
      <c r="L41" s="2"/>
      <c r="M41" s="2"/>
      <c r="N41" s="2"/>
      <c r="O41" s="2"/>
      <c r="P41" s="2"/>
      <c r="Q41" s="2"/>
      <c r="R41" s="2"/>
      <c r="S41" s="2"/>
      <c r="T41" s="2"/>
      <c r="U41" s="2"/>
    </row>
    <row r="42" spans="1:21" s="4" customFormat="1" ht="15.75" x14ac:dyDescent="0.25">
      <c r="A42" s="245"/>
      <c r="B42" s="246"/>
      <c r="C42" s="3"/>
      <c r="I42" s="2"/>
      <c r="J42" s="2"/>
      <c r="K42" s="2"/>
      <c r="L42" s="2"/>
      <c r="M42" s="2"/>
      <c r="N42" s="2"/>
      <c r="O42" s="2"/>
      <c r="P42" s="2"/>
      <c r="Q42" s="2"/>
      <c r="R42" s="2"/>
      <c r="S42" s="2"/>
      <c r="T42" s="2"/>
      <c r="U42" s="2"/>
    </row>
    <row r="43" spans="1:21" s="4" customFormat="1" ht="49.5" x14ac:dyDescent="0.25">
      <c r="A43" s="40" t="s">
        <v>68</v>
      </c>
      <c r="B43" s="41" t="s">
        <v>69</v>
      </c>
      <c r="C43" s="43">
        <v>305.47500000000002</v>
      </c>
      <c r="I43" s="2"/>
      <c r="J43" s="2"/>
      <c r="K43" s="2"/>
      <c r="L43" s="2"/>
      <c r="M43" s="2"/>
      <c r="N43" s="2"/>
      <c r="O43" s="2"/>
      <c r="P43" s="2"/>
      <c r="Q43" s="2"/>
      <c r="R43" s="2"/>
      <c r="S43" s="2"/>
      <c r="T43" s="2"/>
      <c r="U43" s="2"/>
    </row>
    <row r="44" spans="1:21" s="4" customFormat="1" ht="49.5" x14ac:dyDescent="0.25">
      <c r="A44" s="44" t="s">
        <v>70</v>
      </c>
      <c r="B44" s="45" t="s">
        <v>71</v>
      </c>
      <c r="C44" s="43">
        <v>254.565</v>
      </c>
      <c r="I44" s="2"/>
      <c r="J44" s="2"/>
      <c r="K44" s="2"/>
      <c r="L44" s="2"/>
      <c r="M44" s="2"/>
      <c r="N44" s="2"/>
      <c r="O44" s="2"/>
      <c r="P44" s="2"/>
      <c r="Q44" s="2"/>
      <c r="R44" s="2"/>
      <c r="S44" s="2"/>
      <c r="T44" s="2"/>
      <c r="U44" s="2"/>
    </row>
    <row r="45" spans="1:21" s="4" customFormat="1" ht="15.75" x14ac:dyDescent="0.25">
      <c r="I45" s="2"/>
      <c r="J45" s="2"/>
      <c r="K45" s="2"/>
      <c r="L45" s="2"/>
      <c r="M45" s="2"/>
      <c r="N45" s="2"/>
      <c r="O45" s="2"/>
      <c r="P45" s="2"/>
      <c r="Q45" s="2"/>
      <c r="R45" s="2"/>
      <c r="S45" s="2"/>
      <c r="T45" s="2"/>
      <c r="U45" s="2"/>
    </row>
    <row r="46" spans="1:21" s="4" customFormat="1" ht="15.75" x14ac:dyDescent="0.25">
      <c r="I46" s="2"/>
      <c r="J46" s="2"/>
      <c r="K46" s="2"/>
      <c r="L46" s="2"/>
      <c r="M46" s="2"/>
      <c r="N46" s="2"/>
      <c r="O46" s="2"/>
      <c r="P46" s="2"/>
      <c r="Q46" s="2"/>
      <c r="R46" s="2"/>
      <c r="S46" s="2"/>
      <c r="T46" s="2"/>
      <c r="U46" s="2"/>
    </row>
    <row r="47" spans="1:21" s="4" customFormat="1" ht="15.75" x14ac:dyDescent="0.25">
      <c r="I47" s="2"/>
      <c r="J47" s="2"/>
      <c r="K47" s="2"/>
      <c r="L47" s="2"/>
      <c r="M47" s="2"/>
      <c r="N47" s="2"/>
      <c r="O47" s="2"/>
      <c r="P47" s="2"/>
      <c r="Q47" s="2"/>
      <c r="R47" s="2"/>
      <c r="S47" s="2"/>
      <c r="T47" s="2"/>
      <c r="U47" s="2"/>
    </row>
    <row r="48" spans="1:21" s="4" customFormat="1" ht="15.75" x14ac:dyDescent="0.25">
      <c r="I48" s="2"/>
      <c r="J48" s="2"/>
      <c r="K48" s="2"/>
      <c r="L48" s="2"/>
      <c r="M48" s="2"/>
      <c r="N48" s="2"/>
      <c r="O48" s="2"/>
      <c r="P48" s="2"/>
      <c r="Q48" s="2"/>
      <c r="R48" s="2"/>
      <c r="S48" s="2"/>
      <c r="T48" s="2"/>
      <c r="U48" s="2"/>
    </row>
    <row r="49" spans="9:21" s="4" customFormat="1" ht="15.75" x14ac:dyDescent="0.25">
      <c r="I49" s="2"/>
      <c r="J49" s="2"/>
      <c r="K49" s="2"/>
      <c r="L49" s="2"/>
      <c r="M49" s="2"/>
      <c r="N49" s="2"/>
      <c r="O49" s="2"/>
      <c r="P49" s="2"/>
      <c r="Q49" s="2"/>
      <c r="R49" s="2"/>
      <c r="S49" s="2"/>
      <c r="T49" s="2"/>
      <c r="U49" s="2"/>
    </row>
    <row r="50" spans="9:21" s="4" customFormat="1" ht="15.75" x14ac:dyDescent="0.25">
      <c r="I50" s="2"/>
      <c r="J50" s="2"/>
      <c r="K50" s="2"/>
      <c r="L50" s="2"/>
      <c r="M50" s="2"/>
      <c r="N50" s="2"/>
      <c r="O50" s="2"/>
      <c r="P50" s="2"/>
      <c r="Q50" s="2"/>
      <c r="R50" s="2"/>
      <c r="S50" s="2"/>
      <c r="T50" s="2"/>
      <c r="U50" s="2"/>
    </row>
    <row r="51" spans="9:21" s="4" customFormat="1" ht="15.75" x14ac:dyDescent="0.25">
      <c r="I51" s="2"/>
      <c r="J51" s="2"/>
      <c r="K51" s="2"/>
      <c r="L51" s="2"/>
      <c r="M51" s="2"/>
      <c r="N51" s="2"/>
      <c r="O51" s="2"/>
      <c r="P51" s="2"/>
      <c r="Q51" s="2"/>
      <c r="R51" s="2"/>
      <c r="S51" s="2"/>
      <c r="T51" s="2"/>
      <c r="U51" s="2"/>
    </row>
    <row r="52" spans="9:21" s="4" customFormat="1" ht="15.75" x14ac:dyDescent="0.25">
      <c r="I52" s="2"/>
      <c r="J52" s="2"/>
      <c r="K52" s="2"/>
      <c r="L52" s="2"/>
      <c r="M52" s="2"/>
      <c r="N52" s="2"/>
      <c r="O52" s="2"/>
      <c r="P52" s="2"/>
      <c r="Q52" s="2"/>
      <c r="R52" s="2"/>
      <c r="S52" s="2"/>
      <c r="T52" s="2"/>
      <c r="U52" s="2"/>
    </row>
    <row r="53" spans="9:21" s="4" customFormat="1" ht="15.75" x14ac:dyDescent="0.25">
      <c r="I53" s="2"/>
      <c r="J53" s="2"/>
      <c r="K53" s="2"/>
      <c r="L53" s="2"/>
      <c r="M53" s="2"/>
      <c r="N53" s="2"/>
      <c r="O53" s="2"/>
      <c r="P53" s="2"/>
      <c r="Q53" s="2"/>
      <c r="R53" s="2"/>
      <c r="S53" s="2"/>
      <c r="T53" s="2"/>
      <c r="U53" s="2"/>
    </row>
    <row r="54" spans="9:21" s="4" customFormat="1" ht="15.75" x14ac:dyDescent="0.25">
      <c r="I54" s="2"/>
      <c r="J54" s="2"/>
      <c r="K54" s="2"/>
      <c r="L54" s="2"/>
      <c r="M54" s="2"/>
      <c r="N54" s="2"/>
      <c r="O54" s="2"/>
      <c r="P54" s="2"/>
      <c r="Q54" s="2"/>
      <c r="R54" s="2"/>
      <c r="S54" s="2"/>
      <c r="T54" s="2"/>
      <c r="U54" s="2"/>
    </row>
    <row r="55" spans="9:21" s="4" customFormat="1" ht="15.75" x14ac:dyDescent="0.25">
      <c r="I55" s="2"/>
      <c r="J55" s="2"/>
      <c r="K55" s="2"/>
      <c r="L55" s="2"/>
      <c r="M55" s="2"/>
      <c r="N55" s="2"/>
      <c r="O55" s="2"/>
      <c r="P55" s="2"/>
      <c r="Q55" s="2"/>
      <c r="R55" s="2"/>
      <c r="S55" s="2"/>
      <c r="T55" s="2"/>
      <c r="U55" s="2"/>
    </row>
    <row r="56" spans="9:21" s="4" customFormat="1" ht="15.75" x14ac:dyDescent="0.25">
      <c r="I56" s="2"/>
      <c r="J56" s="2"/>
      <c r="K56" s="2"/>
      <c r="L56" s="2"/>
      <c r="M56" s="2"/>
      <c r="N56" s="2"/>
      <c r="O56" s="2"/>
      <c r="P56" s="2"/>
      <c r="Q56" s="2"/>
      <c r="R56" s="2"/>
      <c r="S56" s="2"/>
      <c r="T56" s="2"/>
      <c r="U56" s="2"/>
    </row>
    <row r="57" spans="9:21" s="4" customFormat="1" ht="15.75" x14ac:dyDescent="0.25">
      <c r="I57" s="2"/>
      <c r="J57" s="2"/>
      <c r="K57" s="2"/>
      <c r="L57" s="2"/>
      <c r="M57" s="2"/>
      <c r="N57" s="2"/>
      <c r="O57" s="2"/>
      <c r="P57" s="2"/>
      <c r="Q57" s="2"/>
      <c r="R57" s="2"/>
      <c r="S57" s="2"/>
      <c r="T57" s="2"/>
      <c r="U57" s="2"/>
    </row>
    <row r="58" spans="9:21" s="4" customFormat="1" ht="15.75" x14ac:dyDescent="0.25">
      <c r="I58" s="2"/>
      <c r="J58" s="2"/>
      <c r="K58" s="2"/>
      <c r="L58" s="2"/>
      <c r="M58" s="2"/>
      <c r="N58" s="2"/>
      <c r="O58" s="2"/>
      <c r="P58" s="2"/>
      <c r="Q58" s="2"/>
      <c r="R58" s="2"/>
      <c r="S58" s="2"/>
      <c r="T58" s="2"/>
      <c r="U58" s="2"/>
    </row>
    <row r="59" spans="9:21" s="4" customFormat="1" ht="15.75" x14ac:dyDescent="0.25">
      <c r="I59" s="2"/>
      <c r="J59" s="2"/>
      <c r="K59" s="2"/>
      <c r="L59" s="2"/>
      <c r="M59" s="2"/>
      <c r="N59" s="2"/>
      <c r="O59" s="2"/>
      <c r="P59" s="2"/>
      <c r="Q59" s="2"/>
      <c r="R59" s="2"/>
      <c r="S59" s="2"/>
      <c r="T59" s="2"/>
      <c r="U59" s="2"/>
    </row>
    <row r="60" spans="9:21" s="4" customFormat="1" ht="15.75" x14ac:dyDescent="0.25">
      <c r="I60" s="2"/>
      <c r="J60" s="2"/>
      <c r="K60" s="2"/>
      <c r="L60" s="2"/>
      <c r="M60" s="2"/>
      <c r="N60" s="2"/>
      <c r="O60" s="2"/>
      <c r="P60" s="2"/>
      <c r="Q60" s="2"/>
      <c r="R60" s="2"/>
      <c r="S60" s="2"/>
      <c r="T60" s="2"/>
      <c r="U60" s="2"/>
    </row>
    <row r="61" spans="9:21" s="4" customFormat="1" ht="15.75" x14ac:dyDescent="0.25">
      <c r="I61" s="2"/>
      <c r="J61" s="2"/>
      <c r="K61" s="2"/>
      <c r="L61" s="2"/>
      <c r="M61" s="2"/>
      <c r="N61" s="2"/>
      <c r="O61" s="2"/>
      <c r="P61" s="2"/>
      <c r="Q61" s="2"/>
      <c r="R61" s="2"/>
      <c r="S61" s="2"/>
      <c r="T61" s="2"/>
      <c r="U61" s="2"/>
    </row>
    <row r="62" spans="9:21" s="4" customFormat="1" ht="15.75" x14ac:dyDescent="0.25">
      <c r="I62" s="2"/>
      <c r="J62" s="2"/>
      <c r="K62" s="2"/>
      <c r="L62" s="2"/>
      <c r="M62" s="2"/>
      <c r="N62" s="2"/>
      <c r="O62" s="2"/>
      <c r="P62" s="2"/>
      <c r="Q62" s="2"/>
      <c r="R62" s="2"/>
      <c r="S62" s="2"/>
      <c r="T62" s="2"/>
      <c r="U62" s="2"/>
    </row>
    <row r="63" spans="9:21" s="4" customFormat="1" ht="15.75" x14ac:dyDescent="0.25">
      <c r="I63" s="2"/>
      <c r="J63" s="2"/>
      <c r="K63" s="2"/>
      <c r="L63" s="2"/>
      <c r="M63" s="2"/>
      <c r="N63" s="2"/>
      <c r="O63" s="2"/>
      <c r="P63" s="2"/>
      <c r="Q63" s="2"/>
      <c r="R63" s="2"/>
      <c r="S63" s="2"/>
      <c r="T63" s="2"/>
      <c r="U63" s="2"/>
    </row>
    <row r="64" spans="9:21" s="4" customFormat="1" ht="15.75" x14ac:dyDescent="0.25">
      <c r="I64" s="2"/>
      <c r="J64" s="2"/>
      <c r="K64" s="2"/>
      <c r="L64" s="2"/>
      <c r="M64" s="2"/>
      <c r="N64" s="2"/>
      <c r="O64" s="2"/>
      <c r="P64" s="2"/>
      <c r="Q64" s="2"/>
      <c r="R64" s="2"/>
      <c r="S64" s="2"/>
      <c r="T64" s="2"/>
      <c r="U64" s="2"/>
    </row>
    <row r="65" spans="9:21" s="4" customFormat="1" ht="15.75" x14ac:dyDescent="0.25">
      <c r="I65" s="2"/>
      <c r="J65" s="2"/>
      <c r="K65" s="2"/>
      <c r="L65" s="2"/>
      <c r="M65" s="2"/>
      <c r="N65" s="2"/>
      <c r="O65" s="2"/>
      <c r="P65" s="2"/>
      <c r="Q65" s="2"/>
      <c r="R65" s="2"/>
      <c r="S65" s="2"/>
      <c r="T65" s="2"/>
      <c r="U65" s="2"/>
    </row>
    <row r="66" spans="9:21" s="4" customFormat="1" ht="15.75" x14ac:dyDescent="0.25">
      <c r="I66" s="2"/>
      <c r="J66" s="2"/>
      <c r="K66" s="2"/>
      <c r="L66" s="2"/>
      <c r="M66" s="2"/>
      <c r="N66" s="2"/>
      <c r="O66" s="2"/>
      <c r="P66" s="2"/>
      <c r="Q66" s="2"/>
      <c r="R66" s="2"/>
      <c r="S66" s="2"/>
      <c r="T66" s="2"/>
      <c r="U66" s="2"/>
    </row>
    <row r="67" spans="9:21" s="4" customFormat="1" ht="15.75" x14ac:dyDescent="0.25">
      <c r="I67" s="2"/>
      <c r="J67" s="2"/>
      <c r="K67" s="2"/>
      <c r="L67" s="2"/>
      <c r="M67" s="2"/>
      <c r="N67" s="2"/>
      <c r="O67" s="2"/>
      <c r="P67" s="2"/>
      <c r="Q67" s="2"/>
      <c r="R67" s="2"/>
      <c r="S67" s="2"/>
      <c r="T67" s="2"/>
      <c r="U67" s="2"/>
    </row>
    <row r="68" spans="9:21" s="4" customFormat="1" ht="15.75" x14ac:dyDescent="0.25">
      <c r="I68" s="2"/>
      <c r="J68" s="2"/>
      <c r="K68" s="2"/>
      <c r="L68" s="2"/>
      <c r="M68" s="2"/>
      <c r="N68" s="2"/>
      <c r="O68" s="2"/>
      <c r="P68" s="2"/>
      <c r="Q68" s="2"/>
      <c r="R68" s="2"/>
      <c r="S68" s="2"/>
      <c r="T68" s="2"/>
      <c r="U68" s="2"/>
    </row>
    <row r="69" spans="9:21" s="4" customFormat="1" ht="15.75" x14ac:dyDescent="0.25">
      <c r="I69" s="2"/>
      <c r="J69" s="2"/>
      <c r="K69" s="2"/>
      <c r="L69" s="2"/>
      <c r="M69" s="2"/>
      <c r="N69" s="2"/>
      <c r="O69" s="2"/>
      <c r="P69" s="2"/>
      <c r="Q69" s="2"/>
      <c r="R69" s="2"/>
      <c r="S69" s="2"/>
      <c r="T69" s="2"/>
      <c r="U69" s="2"/>
    </row>
    <row r="70" spans="9:21" s="4" customFormat="1" ht="15.75" x14ac:dyDescent="0.25">
      <c r="I70" s="2"/>
      <c r="J70" s="2"/>
      <c r="K70" s="2"/>
      <c r="L70" s="2"/>
      <c r="M70" s="2"/>
      <c r="N70" s="2"/>
      <c r="O70" s="2"/>
      <c r="P70" s="2"/>
      <c r="Q70" s="2"/>
      <c r="R70" s="2"/>
      <c r="S70" s="2"/>
      <c r="T70" s="2"/>
      <c r="U70" s="2"/>
    </row>
    <row r="71" spans="9:21" s="4" customFormat="1" ht="15.75" x14ac:dyDescent="0.25">
      <c r="I71" s="2"/>
      <c r="J71" s="2"/>
      <c r="K71" s="2"/>
      <c r="L71" s="2"/>
      <c r="M71" s="2"/>
      <c r="N71" s="2"/>
      <c r="O71" s="2"/>
      <c r="P71" s="2"/>
      <c r="Q71" s="2"/>
      <c r="R71" s="2"/>
      <c r="S71" s="2"/>
      <c r="T71" s="2"/>
      <c r="U71" s="2"/>
    </row>
    <row r="72" spans="9:21" s="4" customFormat="1" ht="15.75" x14ac:dyDescent="0.25">
      <c r="I72" s="2"/>
      <c r="J72" s="2"/>
      <c r="K72" s="2"/>
      <c r="L72" s="2"/>
      <c r="M72" s="2"/>
      <c r="N72" s="2"/>
      <c r="O72" s="2"/>
      <c r="P72" s="2"/>
      <c r="Q72" s="2"/>
      <c r="R72" s="2"/>
      <c r="S72" s="2"/>
      <c r="T72" s="2"/>
      <c r="U72" s="2"/>
    </row>
    <row r="73" spans="9:21" s="4" customFormat="1" ht="15.75" x14ac:dyDescent="0.25">
      <c r="I73" s="2"/>
      <c r="J73" s="2"/>
      <c r="K73" s="2"/>
      <c r="L73" s="2"/>
      <c r="M73" s="2"/>
      <c r="N73" s="2"/>
      <c r="O73" s="2"/>
      <c r="P73" s="2"/>
      <c r="Q73" s="2"/>
      <c r="R73" s="2"/>
      <c r="S73" s="2"/>
      <c r="T73" s="2"/>
      <c r="U73" s="2"/>
    </row>
    <row r="74" spans="9:21" s="4" customFormat="1" ht="15.75" x14ac:dyDescent="0.25">
      <c r="I74" s="2"/>
      <c r="J74" s="2"/>
      <c r="K74" s="2"/>
      <c r="L74" s="2"/>
      <c r="M74" s="2"/>
      <c r="N74" s="2"/>
      <c r="O74" s="2"/>
      <c r="P74" s="2"/>
      <c r="Q74" s="2"/>
      <c r="R74" s="2"/>
      <c r="S74" s="2"/>
      <c r="T74" s="2"/>
      <c r="U74" s="2"/>
    </row>
    <row r="75" spans="9:21" s="4" customFormat="1" ht="15.75" x14ac:dyDescent="0.25">
      <c r="I75" s="2"/>
      <c r="J75" s="2"/>
      <c r="K75" s="2"/>
      <c r="L75" s="2"/>
      <c r="M75" s="2"/>
      <c r="N75" s="2"/>
      <c r="O75" s="2"/>
      <c r="P75" s="2"/>
      <c r="Q75" s="2"/>
      <c r="R75" s="2"/>
      <c r="S75" s="2"/>
      <c r="T75" s="2"/>
      <c r="U75" s="2"/>
    </row>
    <row r="76" spans="9:21" s="4" customFormat="1" ht="15.75" x14ac:dyDescent="0.25">
      <c r="I76" s="2"/>
      <c r="J76" s="2"/>
      <c r="K76" s="2"/>
      <c r="L76" s="2"/>
      <c r="M76" s="2"/>
      <c r="N76" s="2"/>
      <c r="O76" s="2"/>
      <c r="P76" s="2"/>
      <c r="Q76" s="2"/>
      <c r="R76" s="2"/>
      <c r="S76" s="2"/>
      <c r="T76" s="2"/>
      <c r="U76" s="2"/>
    </row>
    <row r="77" spans="9:21" s="4" customFormat="1" ht="15.75" x14ac:dyDescent="0.25">
      <c r="I77" s="2"/>
      <c r="J77" s="2"/>
      <c r="K77" s="2"/>
      <c r="L77" s="2"/>
      <c r="M77" s="2"/>
      <c r="N77" s="2"/>
      <c r="O77" s="2"/>
      <c r="P77" s="2"/>
      <c r="Q77" s="2"/>
      <c r="R77" s="2"/>
      <c r="S77" s="2"/>
      <c r="T77" s="2"/>
      <c r="U77" s="2"/>
    </row>
    <row r="78" spans="9:21" s="4" customFormat="1" ht="15.75" x14ac:dyDescent="0.25">
      <c r="I78" s="2"/>
      <c r="J78" s="2"/>
      <c r="K78" s="2"/>
      <c r="L78" s="2"/>
      <c r="M78" s="2"/>
      <c r="N78" s="2"/>
      <c r="O78" s="2"/>
      <c r="P78" s="2"/>
      <c r="Q78" s="2"/>
      <c r="R78" s="2"/>
      <c r="S78" s="2"/>
      <c r="T78" s="2"/>
      <c r="U78" s="2"/>
    </row>
    <row r="79" spans="9:21" s="4" customFormat="1" ht="15.75" x14ac:dyDescent="0.25">
      <c r="I79" s="2"/>
      <c r="J79" s="2"/>
      <c r="K79" s="2"/>
      <c r="L79" s="2"/>
      <c r="M79" s="2"/>
      <c r="N79" s="2"/>
      <c r="O79" s="2"/>
      <c r="P79" s="2"/>
      <c r="Q79" s="2"/>
      <c r="R79" s="2"/>
      <c r="S79" s="2"/>
      <c r="T79" s="2"/>
      <c r="U79" s="2"/>
    </row>
    <row r="80" spans="9:21" s="4" customFormat="1" ht="15.75" x14ac:dyDescent="0.25">
      <c r="I80" s="2"/>
      <c r="J80" s="2"/>
      <c r="K80" s="2"/>
      <c r="L80" s="2"/>
      <c r="M80" s="2"/>
      <c r="N80" s="2"/>
      <c r="O80" s="2"/>
      <c r="P80" s="2"/>
      <c r="Q80" s="2"/>
      <c r="R80" s="2"/>
      <c r="S80" s="2"/>
      <c r="T80" s="2"/>
      <c r="U80" s="2"/>
    </row>
    <row r="81" spans="9:21" s="4" customFormat="1" ht="15.75" x14ac:dyDescent="0.25">
      <c r="I81" s="2"/>
      <c r="J81" s="2"/>
      <c r="K81" s="2"/>
      <c r="L81" s="2"/>
      <c r="M81" s="2"/>
      <c r="N81" s="2"/>
      <c r="O81" s="2"/>
      <c r="P81" s="2"/>
      <c r="Q81" s="2"/>
      <c r="R81" s="2"/>
      <c r="S81" s="2"/>
      <c r="T81" s="2"/>
      <c r="U81" s="2"/>
    </row>
    <row r="82" spans="9:21" s="4" customFormat="1" ht="15.75" x14ac:dyDescent="0.25">
      <c r="I82" s="2"/>
      <c r="J82" s="2"/>
      <c r="K82" s="2"/>
      <c r="L82" s="2"/>
      <c r="M82" s="2"/>
      <c r="N82" s="2"/>
      <c r="O82" s="2"/>
      <c r="P82" s="2"/>
      <c r="Q82" s="2"/>
      <c r="R82" s="2"/>
      <c r="S82" s="2"/>
      <c r="T82" s="2"/>
      <c r="U82" s="2"/>
    </row>
    <row r="83" spans="9:21" s="4" customFormat="1" ht="15.75" x14ac:dyDescent="0.25">
      <c r="I83" s="2"/>
      <c r="J83" s="2"/>
      <c r="K83" s="2"/>
      <c r="L83" s="2"/>
      <c r="M83" s="2"/>
      <c r="N83" s="2"/>
      <c r="O83" s="2"/>
      <c r="P83" s="2"/>
      <c r="Q83" s="2"/>
      <c r="R83" s="2"/>
      <c r="S83" s="2"/>
      <c r="T83" s="2"/>
      <c r="U83" s="2"/>
    </row>
    <row r="84" spans="9:21" s="4" customFormat="1" ht="15.75" x14ac:dyDescent="0.25">
      <c r="I84" s="2"/>
      <c r="J84" s="2"/>
      <c r="K84" s="2"/>
      <c r="L84" s="2"/>
      <c r="M84" s="2"/>
      <c r="N84" s="2"/>
      <c r="O84" s="2"/>
      <c r="P84" s="2"/>
      <c r="Q84" s="2"/>
      <c r="R84" s="2"/>
      <c r="S84" s="2"/>
      <c r="T84" s="2"/>
      <c r="U84" s="2"/>
    </row>
    <row r="85" spans="9:21" s="4" customFormat="1" ht="15.75" x14ac:dyDescent="0.25">
      <c r="I85" s="2"/>
      <c r="J85" s="2"/>
      <c r="K85" s="2"/>
      <c r="L85" s="2"/>
      <c r="M85" s="2"/>
      <c r="N85" s="2"/>
      <c r="O85" s="2"/>
      <c r="P85" s="2"/>
      <c r="Q85" s="2"/>
      <c r="R85" s="2"/>
      <c r="S85" s="2"/>
      <c r="T85" s="2"/>
      <c r="U85" s="2"/>
    </row>
    <row r="86" spans="9:21" s="4" customFormat="1" ht="15.75" x14ac:dyDescent="0.25">
      <c r="I86" s="2"/>
      <c r="J86" s="2"/>
      <c r="K86" s="2"/>
      <c r="L86" s="2"/>
      <c r="M86" s="2"/>
      <c r="N86" s="2"/>
      <c r="O86" s="2"/>
      <c r="P86" s="2"/>
      <c r="Q86" s="2"/>
      <c r="R86" s="2"/>
      <c r="S86" s="2"/>
      <c r="T86" s="2"/>
      <c r="U86" s="2"/>
    </row>
    <row r="87" spans="9:21" s="4" customFormat="1" ht="15.75" x14ac:dyDescent="0.25">
      <c r="I87" s="2"/>
      <c r="J87" s="2"/>
      <c r="K87" s="2"/>
      <c r="L87" s="2"/>
      <c r="M87" s="2"/>
      <c r="N87" s="2"/>
      <c r="O87" s="2"/>
      <c r="P87" s="2"/>
      <c r="Q87" s="2"/>
      <c r="R87" s="2"/>
      <c r="S87" s="2"/>
      <c r="T87" s="2"/>
      <c r="U87" s="2"/>
    </row>
    <row r="88" spans="9:21" s="4" customFormat="1" ht="15.75" x14ac:dyDescent="0.25">
      <c r="I88" s="2"/>
      <c r="J88" s="2"/>
      <c r="K88" s="2"/>
      <c r="L88" s="2"/>
      <c r="M88" s="2"/>
      <c r="N88" s="2"/>
      <c r="O88" s="2"/>
      <c r="P88" s="2"/>
      <c r="Q88" s="2"/>
      <c r="R88" s="2"/>
      <c r="S88" s="2"/>
      <c r="T88" s="2"/>
      <c r="U88" s="2"/>
    </row>
    <row r="89" spans="9:21" s="4" customFormat="1" ht="15.75" x14ac:dyDescent="0.25">
      <c r="I89" s="2"/>
      <c r="J89" s="2"/>
      <c r="K89" s="2"/>
      <c r="L89" s="2"/>
      <c r="M89" s="2"/>
      <c r="N89" s="2"/>
      <c r="O89" s="2"/>
      <c r="P89" s="2"/>
      <c r="Q89" s="2"/>
      <c r="R89" s="2"/>
      <c r="S89" s="2"/>
      <c r="T89" s="2"/>
      <c r="U89" s="2"/>
    </row>
    <row r="90" spans="9:21" s="4" customFormat="1" ht="15.75" x14ac:dyDescent="0.25">
      <c r="I90" s="2"/>
      <c r="J90" s="2"/>
      <c r="K90" s="2"/>
      <c r="L90" s="2"/>
      <c r="M90" s="2"/>
      <c r="N90" s="2"/>
      <c r="O90" s="2"/>
      <c r="P90" s="2"/>
      <c r="Q90" s="2"/>
      <c r="R90" s="2"/>
      <c r="S90" s="2"/>
      <c r="T90" s="2"/>
      <c r="U90" s="2"/>
    </row>
    <row r="91" spans="9:21" s="4" customFormat="1" ht="15.75" x14ac:dyDescent="0.25">
      <c r="I91" s="2"/>
      <c r="J91" s="2"/>
      <c r="K91" s="2"/>
      <c r="L91" s="2"/>
      <c r="M91" s="2"/>
      <c r="N91" s="2"/>
      <c r="O91" s="2"/>
      <c r="P91" s="2"/>
      <c r="Q91" s="2"/>
      <c r="R91" s="2"/>
      <c r="S91" s="2"/>
      <c r="T91" s="2"/>
      <c r="U91" s="2"/>
    </row>
    <row r="92" spans="9:21" s="4" customFormat="1" ht="15.75" x14ac:dyDescent="0.25">
      <c r="I92" s="2"/>
      <c r="J92" s="2"/>
      <c r="K92" s="2"/>
      <c r="L92" s="2"/>
      <c r="M92" s="2"/>
      <c r="N92" s="2"/>
      <c r="O92" s="2"/>
      <c r="P92" s="2"/>
      <c r="Q92" s="2"/>
      <c r="R92" s="2"/>
      <c r="S92" s="2"/>
      <c r="T92" s="2"/>
      <c r="U92" s="2"/>
    </row>
    <row r="93" spans="9:21" s="4" customFormat="1" ht="15.75" x14ac:dyDescent="0.25">
      <c r="I93" s="2"/>
      <c r="J93" s="2"/>
      <c r="K93" s="2"/>
      <c r="L93" s="2"/>
      <c r="M93" s="2"/>
      <c r="N93" s="2"/>
      <c r="O93" s="2"/>
      <c r="P93" s="2"/>
      <c r="Q93" s="2"/>
      <c r="R93" s="2"/>
      <c r="S93" s="2"/>
      <c r="T93" s="2"/>
      <c r="U93" s="2"/>
    </row>
    <row r="94" spans="9:21" s="4" customFormat="1" ht="15.75" x14ac:dyDescent="0.25">
      <c r="I94" s="2"/>
      <c r="J94" s="2"/>
      <c r="K94" s="2"/>
      <c r="L94" s="2"/>
      <c r="M94" s="2"/>
      <c r="N94" s="2"/>
      <c r="O94" s="2"/>
      <c r="P94" s="2"/>
      <c r="Q94" s="2"/>
      <c r="R94" s="2"/>
      <c r="S94" s="2"/>
      <c r="T94" s="2"/>
      <c r="U94" s="2"/>
    </row>
    <row r="95" spans="9:21" s="4" customFormat="1" ht="15.75" x14ac:dyDescent="0.25">
      <c r="I95" s="2"/>
      <c r="J95" s="2"/>
      <c r="K95" s="2"/>
      <c r="L95" s="2"/>
      <c r="M95" s="2"/>
      <c r="N95" s="2"/>
      <c r="O95" s="2"/>
      <c r="P95" s="2"/>
      <c r="Q95" s="2"/>
      <c r="R95" s="2"/>
      <c r="S95" s="2"/>
      <c r="T95" s="2"/>
      <c r="U95" s="2"/>
    </row>
    <row r="96" spans="9:21" s="4" customFormat="1" ht="15.75" x14ac:dyDescent="0.25">
      <c r="I96" s="2"/>
      <c r="J96" s="2"/>
      <c r="K96" s="2"/>
      <c r="L96" s="2"/>
      <c r="M96" s="2"/>
      <c r="N96" s="2"/>
      <c r="O96" s="2"/>
      <c r="P96" s="2"/>
      <c r="Q96" s="2"/>
      <c r="R96" s="2"/>
      <c r="S96" s="2"/>
      <c r="T96" s="2"/>
      <c r="U96" s="2"/>
    </row>
    <row r="97" spans="9:21" s="4" customFormat="1" ht="15.75" x14ac:dyDescent="0.25">
      <c r="I97" s="2"/>
      <c r="J97" s="2"/>
      <c r="K97" s="2"/>
      <c r="L97" s="2"/>
      <c r="M97" s="2"/>
      <c r="N97" s="2"/>
      <c r="O97" s="2"/>
      <c r="P97" s="2"/>
      <c r="Q97" s="2"/>
      <c r="R97" s="2"/>
      <c r="S97" s="2"/>
      <c r="T97" s="2"/>
      <c r="U97" s="2"/>
    </row>
    <row r="98" spans="9:21" s="4" customFormat="1" ht="15.75" x14ac:dyDescent="0.25">
      <c r="I98" s="2"/>
      <c r="J98" s="2"/>
      <c r="K98" s="2"/>
      <c r="L98" s="2"/>
      <c r="M98" s="2"/>
      <c r="N98" s="2"/>
      <c r="O98" s="2"/>
      <c r="P98" s="2"/>
      <c r="Q98" s="2"/>
      <c r="R98" s="2"/>
      <c r="S98" s="2"/>
      <c r="T98" s="2"/>
      <c r="U98" s="2"/>
    </row>
    <row r="99" spans="9:21" s="4" customFormat="1" ht="15.75" x14ac:dyDescent="0.25">
      <c r="I99" s="2"/>
      <c r="J99" s="2"/>
      <c r="K99" s="2"/>
      <c r="L99" s="2"/>
      <c r="M99" s="2"/>
      <c r="N99" s="2"/>
      <c r="O99" s="2"/>
      <c r="P99" s="2"/>
      <c r="Q99" s="2"/>
      <c r="R99" s="2"/>
      <c r="S99" s="2"/>
      <c r="T99" s="2"/>
      <c r="U99" s="2"/>
    </row>
    <row r="100" spans="9:21" s="4" customFormat="1" ht="15.75" x14ac:dyDescent="0.25">
      <c r="I100" s="2"/>
      <c r="J100" s="2"/>
      <c r="K100" s="2"/>
      <c r="L100" s="2"/>
      <c r="M100" s="2"/>
      <c r="N100" s="2"/>
      <c r="O100" s="2"/>
      <c r="P100" s="2"/>
      <c r="Q100" s="2"/>
      <c r="R100" s="2"/>
      <c r="S100" s="2"/>
      <c r="T100" s="2"/>
      <c r="U100" s="2"/>
    </row>
    <row r="101" spans="9:21" s="4" customFormat="1" ht="15.75" x14ac:dyDescent="0.25">
      <c r="I101" s="2"/>
      <c r="J101" s="2"/>
      <c r="K101" s="2"/>
      <c r="L101" s="2"/>
      <c r="M101" s="2"/>
      <c r="N101" s="2"/>
      <c r="O101" s="2"/>
      <c r="P101" s="2"/>
      <c r="Q101" s="2"/>
      <c r="R101" s="2"/>
      <c r="S101" s="2"/>
      <c r="T101" s="2"/>
      <c r="U101" s="2"/>
    </row>
    <row r="102" spans="9:21" s="4" customFormat="1" ht="15.75" x14ac:dyDescent="0.25">
      <c r="I102" s="2"/>
      <c r="J102" s="2"/>
      <c r="K102" s="2"/>
      <c r="L102" s="2"/>
      <c r="M102" s="2"/>
      <c r="N102" s="2"/>
      <c r="O102" s="2"/>
      <c r="P102" s="2"/>
      <c r="Q102" s="2"/>
      <c r="R102" s="2"/>
      <c r="S102" s="2"/>
      <c r="T102" s="2"/>
      <c r="U102" s="2"/>
    </row>
    <row r="103" spans="9:21" s="4" customFormat="1" ht="15.75" x14ac:dyDescent="0.25">
      <c r="I103" s="2"/>
      <c r="J103" s="2"/>
      <c r="K103" s="2"/>
      <c r="L103" s="2"/>
      <c r="M103" s="2"/>
      <c r="N103" s="2"/>
      <c r="O103" s="2"/>
      <c r="P103" s="2"/>
      <c r="Q103" s="2"/>
      <c r="R103" s="2"/>
      <c r="S103" s="2"/>
      <c r="T103" s="2"/>
      <c r="U103" s="2"/>
    </row>
    <row r="104" spans="9:21" s="4" customFormat="1" ht="15.75" x14ac:dyDescent="0.25">
      <c r="I104" s="2"/>
      <c r="J104" s="2"/>
      <c r="K104" s="2"/>
      <c r="L104" s="2"/>
      <c r="M104" s="2"/>
      <c r="N104" s="2"/>
      <c r="O104" s="2"/>
      <c r="P104" s="2"/>
      <c r="Q104" s="2"/>
      <c r="R104" s="2"/>
      <c r="S104" s="2"/>
      <c r="T104" s="2"/>
      <c r="U104" s="2"/>
    </row>
    <row r="105" spans="9:21" s="4" customFormat="1" ht="15.75" x14ac:dyDescent="0.25">
      <c r="I105" s="2"/>
      <c r="J105" s="2"/>
      <c r="K105" s="2"/>
      <c r="L105" s="2"/>
      <c r="M105" s="2"/>
      <c r="N105" s="2"/>
      <c r="O105" s="2"/>
      <c r="P105" s="2"/>
      <c r="Q105" s="2"/>
      <c r="R105" s="2"/>
      <c r="S105" s="2"/>
      <c r="T105" s="2"/>
      <c r="U105" s="2"/>
    </row>
    <row r="106" spans="9:21" s="4" customFormat="1" ht="15.75" x14ac:dyDescent="0.25">
      <c r="I106" s="2"/>
      <c r="J106" s="2"/>
      <c r="K106" s="2"/>
      <c r="L106" s="2"/>
      <c r="M106" s="2"/>
      <c r="N106" s="2"/>
      <c r="O106" s="2"/>
      <c r="P106" s="2"/>
      <c r="Q106" s="2"/>
      <c r="R106" s="2"/>
      <c r="S106" s="2"/>
      <c r="T106" s="2"/>
      <c r="U106" s="2"/>
    </row>
    <row r="107" spans="9:21" s="4" customFormat="1" ht="15.75" x14ac:dyDescent="0.25">
      <c r="I107" s="2"/>
      <c r="J107" s="2"/>
      <c r="K107" s="2"/>
      <c r="L107" s="2"/>
      <c r="M107" s="2"/>
      <c r="N107" s="2"/>
      <c r="O107" s="2"/>
      <c r="P107" s="2"/>
      <c r="Q107" s="2"/>
      <c r="R107" s="2"/>
      <c r="S107" s="2"/>
      <c r="T107" s="2"/>
      <c r="U107" s="2"/>
    </row>
    <row r="108" spans="9:21" s="4" customFormat="1" ht="15.75" x14ac:dyDescent="0.25">
      <c r="I108" s="2"/>
      <c r="J108" s="2"/>
      <c r="K108" s="2"/>
      <c r="L108" s="2"/>
      <c r="M108" s="2"/>
      <c r="N108" s="2"/>
      <c r="O108" s="2"/>
      <c r="P108" s="2"/>
      <c r="Q108" s="2"/>
      <c r="R108" s="2"/>
      <c r="S108" s="2"/>
      <c r="T108" s="2"/>
      <c r="U108" s="2"/>
    </row>
    <row r="109" spans="9:21" s="4" customFormat="1" ht="15.75" x14ac:dyDescent="0.25">
      <c r="I109" s="2"/>
      <c r="J109" s="2"/>
      <c r="K109" s="2"/>
      <c r="L109" s="2"/>
      <c r="M109" s="2"/>
      <c r="N109" s="2"/>
      <c r="O109" s="2"/>
      <c r="P109" s="2"/>
      <c r="Q109" s="2"/>
      <c r="R109" s="2"/>
      <c r="S109" s="2"/>
      <c r="T109" s="2"/>
      <c r="U109" s="2"/>
    </row>
    <row r="110" spans="9:21" s="4" customFormat="1" ht="15.75" x14ac:dyDescent="0.25">
      <c r="I110" s="2"/>
      <c r="J110" s="2"/>
      <c r="K110" s="2"/>
      <c r="L110" s="2"/>
      <c r="M110" s="2"/>
      <c r="N110" s="2"/>
      <c r="O110" s="2"/>
      <c r="P110" s="2"/>
      <c r="Q110" s="2"/>
      <c r="R110" s="2"/>
      <c r="S110" s="2"/>
      <c r="T110" s="2"/>
      <c r="U110" s="2"/>
    </row>
    <row r="111" spans="9:21" s="4" customFormat="1" ht="15.75" x14ac:dyDescent="0.25">
      <c r="I111" s="2"/>
      <c r="J111" s="2"/>
      <c r="K111" s="2"/>
      <c r="L111" s="2"/>
      <c r="M111" s="2"/>
      <c r="N111" s="2"/>
      <c r="O111" s="2"/>
      <c r="P111" s="2"/>
      <c r="Q111" s="2"/>
      <c r="R111" s="2"/>
      <c r="S111" s="2"/>
      <c r="T111" s="2"/>
      <c r="U111" s="2"/>
    </row>
    <row r="112" spans="9:21" s="4" customFormat="1" ht="15.75" x14ac:dyDescent="0.25">
      <c r="I112" s="2"/>
      <c r="J112" s="2"/>
      <c r="K112" s="2"/>
      <c r="L112" s="2"/>
      <c r="M112" s="2"/>
      <c r="N112" s="2"/>
      <c r="O112" s="2"/>
      <c r="P112" s="2"/>
      <c r="Q112" s="2"/>
      <c r="R112" s="2"/>
      <c r="S112" s="2"/>
      <c r="T112" s="2"/>
      <c r="U112" s="2"/>
    </row>
    <row r="113" spans="9:21" s="4" customFormat="1" ht="15.75" x14ac:dyDescent="0.25">
      <c r="I113" s="2"/>
      <c r="J113" s="2"/>
      <c r="K113" s="2"/>
      <c r="L113" s="2"/>
      <c r="M113" s="2"/>
      <c r="N113" s="2"/>
      <c r="O113" s="2"/>
      <c r="P113" s="2"/>
      <c r="Q113" s="2"/>
      <c r="R113" s="2"/>
      <c r="S113" s="2"/>
      <c r="T113" s="2"/>
      <c r="U113" s="2"/>
    </row>
    <row r="114" spans="9:21" s="4" customFormat="1" ht="15.75" x14ac:dyDescent="0.25">
      <c r="I114" s="2"/>
      <c r="J114" s="2"/>
      <c r="K114" s="2"/>
      <c r="L114" s="2"/>
      <c r="M114" s="2"/>
      <c r="N114" s="2"/>
      <c r="O114" s="2"/>
      <c r="P114" s="2"/>
      <c r="Q114" s="2"/>
      <c r="R114" s="2"/>
      <c r="S114" s="2"/>
      <c r="T114" s="2"/>
      <c r="U114" s="2"/>
    </row>
    <row r="115" spans="9:21" s="4" customFormat="1" ht="15.75" x14ac:dyDescent="0.25">
      <c r="I115" s="2"/>
      <c r="J115" s="2"/>
      <c r="K115" s="2"/>
      <c r="L115" s="2"/>
      <c r="M115" s="2"/>
      <c r="N115" s="2"/>
      <c r="O115" s="2"/>
      <c r="P115" s="2"/>
      <c r="Q115" s="2"/>
      <c r="R115" s="2"/>
      <c r="S115" s="2"/>
      <c r="T115" s="2"/>
      <c r="U115" s="2"/>
    </row>
    <row r="116" spans="9:21" s="4" customFormat="1" ht="15.75" x14ac:dyDescent="0.25">
      <c r="I116" s="2"/>
      <c r="J116" s="2"/>
      <c r="K116" s="2"/>
      <c r="L116" s="2"/>
      <c r="M116" s="2"/>
      <c r="N116" s="2"/>
      <c r="O116" s="2"/>
      <c r="P116" s="2"/>
      <c r="Q116" s="2"/>
      <c r="R116" s="2"/>
      <c r="S116" s="2"/>
      <c r="T116" s="2"/>
      <c r="U116" s="2"/>
    </row>
    <row r="117" spans="9:21" s="4" customFormat="1" ht="15.75" x14ac:dyDescent="0.25">
      <c r="I117" s="2"/>
      <c r="J117" s="2"/>
      <c r="K117" s="2"/>
      <c r="L117" s="2"/>
      <c r="M117" s="2"/>
      <c r="N117" s="2"/>
      <c r="O117" s="2"/>
      <c r="P117" s="2"/>
      <c r="Q117" s="2"/>
      <c r="R117" s="2"/>
      <c r="S117" s="2"/>
      <c r="T117" s="2"/>
      <c r="U117" s="2"/>
    </row>
    <row r="118" spans="9:21" s="4" customFormat="1" ht="15.75" x14ac:dyDescent="0.25">
      <c r="I118" s="2"/>
      <c r="J118" s="2"/>
      <c r="K118" s="2"/>
      <c r="L118" s="2"/>
      <c r="M118" s="2"/>
      <c r="N118" s="2"/>
      <c r="O118" s="2"/>
      <c r="P118" s="2"/>
      <c r="Q118" s="2"/>
      <c r="R118" s="2"/>
      <c r="S118" s="2"/>
      <c r="T118" s="2"/>
      <c r="U118" s="2"/>
    </row>
    <row r="119" spans="9:21" s="4" customFormat="1" ht="15.75" x14ac:dyDescent="0.25">
      <c r="I119" s="2"/>
      <c r="J119" s="2"/>
      <c r="K119" s="2"/>
      <c r="L119" s="2"/>
      <c r="M119" s="2"/>
      <c r="N119" s="2"/>
      <c r="O119" s="2"/>
      <c r="P119" s="2"/>
      <c r="Q119" s="2"/>
      <c r="R119" s="2"/>
      <c r="S119" s="2"/>
      <c r="T119" s="2"/>
      <c r="U119" s="2"/>
    </row>
    <row r="120" spans="9:21" s="4" customFormat="1" ht="15.75" x14ac:dyDescent="0.25">
      <c r="I120" s="2"/>
      <c r="J120" s="2"/>
      <c r="K120" s="2"/>
      <c r="L120" s="2"/>
      <c r="M120" s="2"/>
      <c r="N120" s="2"/>
      <c r="O120" s="2"/>
      <c r="P120" s="2"/>
      <c r="Q120" s="2"/>
      <c r="R120" s="2"/>
      <c r="S120" s="2"/>
      <c r="T120" s="2"/>
      <c r="U120" s="2"/>
    </row>
    <row r="121" spans="9:21" s="4" customFormat="1" ht="15.75" x14ac:dyDescent="0.25">
      <c r="I121" s="2"/>
      <c r="J121" s="2"/>
      <c r="K121" s="2"/>
      <c r="L121" s="2"/>
      <c r="M121" s="2"/>
      <c r="N121" s="2"/>
      <c r="O121" s="2"/>
      <c r="P121" s="2"/>
      <c r="Q121" s="2"/>
      <c r="R121" s="2"/>
      <c r="S121" s="2"/>
      <c r="T121" s="2"/>
      <c r="U121" s="2"/>
    </row>
    <row r="122" spans="9:21" s="4" customFormat="1" ht="15.75" x14ac:dyDescent="0.25">
      <c r="I122" s="2"/>
      <c r="J122" s="2"/>
      <c r="K122" s="2"/>
      <c r="L122" s="2"/>
      <c r="M122" s="2"/>
      <c r="N122" s="2"/>
      <c r="O122" s="2"/>
      <c r="P122" s="2"/>
      <c r="Q122" s="2"/>
      <c r="R122" s="2"/>
      <c r="S122" s="2"/>
      <c r="T122" s="2"/>
      <c r="U122" s="2"/>
    </row>
    <row r="123" spans="9:21" s="4" customFormat="1" ht="15.75" x14ac:dyDescent="0.25">
      <c r="I123" s="2"/>
      <c r="J123" s="2"/>
      <c r="K123" s="2"/>
      <c r="L123" s="2"/>
      <c r="M123" s="2"/>
      <c r="N123" s="2"/>
      <c r="O123" s="2"/>
      <c r="P123" s="2"/>
      <c r="Q123" s="2"/>
      <c r="R123" s="2"/>
      <c r="S123" s="2"/>
      <c r="T123" s="2"/>
      <c r="U123" s="2"/>
    </row>
    <row r="124" spans="9:21" s="4" customFormat="1" ht="15.75" x14ac:dyDescent="0.25">
      <c r="I124" s="2"/>
      <c r="J124" s="2"/>
      <c r="K124" s="2"/>
      <c r="L124" s="2"/>
      <c r="M124" s="2"/>
      <c r="N124" s="2"/>
      <c r="O124" s="2"/>
      <c r="P124" s="2"/>
      <c r="Q124" s="2"/>
      <c r="R124" s="2"/>
      <c r="S124" s="2"/>
      <c r="T124" s="2"/>
      <c r="U124" s="2"/>
    </row>
    <row r="125" spans="9:21" s="4" customFormat="1" ht="15.75" x14ac:dyDescent="0.25">
      <c r="I125" s="2"/>
      <c r="J125" s="2"/>
      <c r="K125" s="2"/>
      <c r="L125" s="2"/>
      <c r="M125" s="2"/>
      <c r="N125" s="2"/>
      <c r="O125" s="2"/>
      <c r="P125" s="2"/>
      <c r="Q125" s="2"/>
      <c r="R125" s="2"/>
      <c r="S125" s="2"/>
      <c r="T125" s="2"/>
      <c r="U125" s="2"/>
    </row>
    <row r="126" spans="9:21" s="4" customFormat="1" ht="15.75" x14ac:dyDescent="0.25">
      <c r="I126" s="2"/>
      <c r="J126" s="2"/>
      <c r="K126" s="2"/>
      <c r="L126" s="2"/>
      <c r="M126" s="2"/>
      <c r="N126" s="2"/>
      <c r="O126" s="2"/>
      <c r="P126" s="2"/>
      <c r="Q126" s="2"/>
      <c r="R126" s="2"/>
      <c r="S126" s="2"/>
      <c r="T126" s="2"/>
      <c r="U126" s="2"/>
    </row>
    <row r="127" spans="9:21" s="4" customFormat="1" ht="15.75" x14ac:dyDescent="0.25">
      <c r="I127" s="2"/>
      <c r="J127" s="2"/>
      <c r="K127" s="2"/>
      <c r="L127" s="2"/>
      <c r="M127" s="2"/>
      <c r="N127" s="2"/>
      <c r="O127" s="2"/>
      <c r="P127" s="2"/>
      <c r="Q127" s="2"/>
      <c r="R127" s="2"/>
      <c r="S127" s="2"/>
      <c r="T127" s="2"/>
      <c r="U127" s="2"/>
    </row>
    <row r="128" spans="9:21" s="4" customFormat="1" ht="15.75" x14ac:dyDescent="0.25">
      <c r="I128" s="2"/>
      <c r="J128" s="2"/>
      <c r="K128" s="2"/>
      <c r="L128" s="2"/>
      <c r="M128" s="2"/>
      <c r="N128" s="2"/>
      <c r="O128" s="2"/>
      <c r="P128" s="2"/>
      <c r="Q128" s="2"/>
      <c r="R128" s="2"/>
      <c r="S128" s="2"/>
      <c r="T128" s="2"/>
      <c r="U128" s="2"/>
    </row>
    <row r="129" spans="9:21" s="4" customFormat="1" ht="15.75" x14ac:dyDescent="0.25">
      <c r="I129" s="2"/>
      <c r="J129" s="2"/>
      <c r="K129" s="2"/>
      <c r="L129" s="2"/>
      <c r="M129" s="2"/>
      <c r="N129" s="2"/>
      <c r="O129" s="2"/>
      <c r="P129" s="2"/>
      <c r="Q129" s="2"/>
      <c r="R129" s="2"/>
      <c r="S129" s="2"/>
      <c r="T129" s="2"/>
      <c r="U129" s="2"/>
    </row>
    <row r="130" spans="9:21" s="4" customFormat="1" ht="15.75" x14ac:dyDescent="0.25">
      <c r="I130" s="2"/>
      <c r="J130" s="2"/>
      <c r="K130" s="2"/>
      <c r="L130" s="2"/>
      <c r="M130" s="2"/>
      <c r="N130" s="2"/>
      <c r="O130" s="2"/>
      <c r="P130" s="2"/>
      <c r="Q130" s="2"/>
      <c r="R130" s="2"/>
      <c r="S130" s="2"/>
      <c r="T130" s="2"/>
      <c r="U130" s="2"/>
    </row>
    <row r="131" spans="9:21" s="4" customFormat="1" ht="15.75" x14ac:dyDescent="0.25">
      <c r="I131" s="2"/>
      <c r="J131" s="2"/>
      <c r="K131" s="2"/>
      <c r="L131" s="2"/>
      <c r="M131" s="2"/>
      <c r="N131" s="2"/>
      <c r="O131" s="2"/>
      <c r="P131" s="2"/>
      <c r="Q131" s="2"/>
      <c r="R131" s="2"/>
      <c r="S131" s="2"/>
      <c r="T131" s="2"/>
      <c r="U131" s="2"/>
    </row>
    <row r="132" spans="9:21" s="4" customFormat="1" ht="15.75" x14ac:dyDescent="0.25">
      <c r="I132" s="2"/>
      <c r="J132" s="2"/>
      <c r="K132" s="2"/>
      <c r="L132" s="2"/>
      <c r="M132" s="2"/>
      <c r="N132" s="2"/>
      <c r="O132" s="2"/>
      <c r="P132" s="2"/>
      <c r="Q132" s="2"/>
      <c r="R132" s="2"/>
      <c r="S132" s="2"/>
      <c r="T132" s="2"/>
      <c r="U132" s="2"/>
    </row>
    <row r="133" spans="9:21" s="4" customFormat="1" ht="15.75" x14ac:dyDescent="0.25">
      <c r="I133" s="2"/>
      <c r="J133" s="2"/>
      <c r="K133" s="2"/>
      <c r="L133" s="2"/>
      <c r="M133" s="2"/>
      <c r="N133" s="2"/>
      <c r="O133" s="2"/>
      <c r="P133" s="2"/>
      <c r="Q133" s="2"/>
      <c r="R133" s="2"/>
      <c r="S133" s="2"/>
      <c r="T133" s="2"/>
      <c r="U133" s="2"/>
    </row>
    <row r="134" spans="9:21" s="4" customFormat="1" ht="15.75" x14ac:dyDescent="0.25">
      <c r="I134" s="2"/>
      <c r="J134" s="2"/>
      <c r="K134" s="2"/>
      <c r="L134" s="2"/>
      <c r="M134" s="2"/>
      <c r="N134" s="2"/>
      <c r="O134" s="2"/>
      <c r="P134" s="2"/>
      <c r="Q134" s="2"/>
      <c r="R134" s="2"/>
      <c r="S134" s="2"/>
      <c r="T134" s="2"/>
      <c r="U134" s="2"/>
    </row>
    <row r="135" spans="9:21" s="4" customFormat="1" ht="15.75" x14ac:dyDescent="0.25">
      <c r="I135" s="2"/>
      <c r="J135" s="2"/>
      <c r="K135" s="2"/>
      <c r="L135" s="2"/>
      <c r="M135" s="2"/>
      <c r="N135" s="2"/>
      <c r="O135" s="2"/>
      <c r="P135" s="2"/>
      <c r="Q135" s="2"/>
      <c r="R135" s="2"/>
      <c r="S135" s="2"/>
      <c r="T135" s="2"/>
      <c r="U135" s="2"/>
    </row>
    <row r="136" spans="9:21" s="4" customFormat="1" ht="15.75" x14ac:dyDescent="0.25">
      <c r="I136" s="2"/>
      <c r="J136" s="2"/>
      <c r="K136" s="2"/>
      <c r="L136" s="2"/>
      <c r="M136" s="2"/>
      <c r="N136" s="2"/>
      <c r="O136" s="2"/>
      <c r="P136" s="2"/>
      <c r="Q136" s="2"/>
      <c r="R136" s="2"/>
      <c r="S136" s="2"/>
      <c r="T136" s="2"/>
      <c r="U136" s="2"/>
    </row>
    <row r="137" spans="9:21" s="4" customFormat="1" ht="15.75" x14ac:dyDescent="0.25">
      <c r="I137" s="2"/>
      <c r="J137" s="2"/>
      <c r="K137" s="2"/>
      <c r="L137" s="2"/>
      <c r="M137" s="2"/>
      <c r="N137" s="2"/>
      <c r="O137" s="2"/>
      <c r="P137" s="2"/>
      <c r="Q137" s="2"/>
      <c r="R137" s="2"/>
      <c r="S137" s="2"/>
      <c r="T137" s="2"/>
      <c r="U137" s="2"/>
    </row>
    <row r="138" spans="9:21" s="4" customFormat="1" ht="15.75" x14ac:dyDescent="0.25">
      <c r="I138" s="2"/>
      <c r="J138" s="2"/>
      <c r="K138" s="2"/>
      <c r="L138" s="2"/>
      <c r="M138" s="2"/>
      <c r="N138" s="2"/>
      <c r="O138" s="2"/>
      <c r="P138" s="2"/>
      <c r="Q138" s="2"/>
      <c r="R138" s="2"/>
      <c r="S138" s="2"/>
      <c r="T138" s="2"/>
      <c r="U138" s="2"/>
    </row>
    <row r="139" spans="9:21" s="4" customFormat="1" ht="15.75" x14ac:dyDescent="0.25">
      <c r="I139" s="2"/>
      <c r="J139" s="2"/>
      <c r="K139" s="2"/>
      <c r="L139" s="2"/>
      <c r="M139" s="2"/>
      <c r="N139" s="2"/>
      <c r="O139" s="2"/>
      <c r="P139" s="2"/>
      <c r="Q139" s="2"/>
      <c r="R139" s="2"/>
      <c r="S139" s="2"/>
      <c r="T139" s="2"/>
      <c r="U139" s="2"/>
    </row>
    <row r="140" spans="9:21" s="4" customFormat="1" ht="15.75" x14ac:dyDescent="0.25">
      <c r="I140" s="2"/>
      <c r="J140" s="2"/>
      <c r="K140" s="2"/>
      <c r="L140" s="2"/>
      <c r="M140" s="2"/>
      <c r="N140" s="2"/>
      <c r="O140" s="2"/>
      <c r="P140" s="2"/>
      <c r="Q140" s="2"/>
      <c r="R140" s="2"/>
      <c r="S140" s="2"/>
      <c r="T140" s="2"/>
      <c r="U140" s="2"/>
    </row>
    <row r="141" spans="9:21" s="4" customFormat="1" ht="15.75" x14ac:dyDescent="0.25">
      <c r="I141" s="2"/>
      <c r="J141" s="2"/>
      <c r="K141" s="2"/>
      <c r="L141" s="2"/>
      <c r="M141" s="2"/>
      <c r="N141" s="2"/>
      <c r="O141" s="2"/>
      <c r="P141" s="2"/>
      <c r="Q141" s="2"/>
      <c r="R141" s="2"/>
      <c r="S141" s="2"/>
      <c r="T141" s="2"/>
      <c r="U141" s="2"/>
    </row>
    <row r="142" spans="9:21" s="4" customFormat="1" ht="15.75" x14ac:dyDescent="0.25">
      <c r="I142" s="2"/>
      <c r="J142" s="2"/>
      <c r="K142" s="2"/>
      <c r="L142" s="2"/>
      <c r="M142" s="2"/>
      <c r="N142" s="2"/>
      <c r="O142" s="2"/>
      <c r="P142" s="2"/>
      <c r="Q142" s="2"/>
      <c r="R142" s="2"/>
      <c r="S142" s="2"/>
      <c r="T142" s="2"/>
      <c r="U142" s="2"/>
    </row>
    <row r="143" spans="9:21" s="4" customFormat="1" ht="15.75" x14ac:dyDescent="0.25">
      <c r="I143" s="2"/>
      <c r="J143" s="2"/>
      <c r="K143" s="2"/>
      <c r="L143" s="2"/>
      <c r="M143" s="2"/>
      <c r="N143" s="2"/>
      <c r="O143" s="2"/>
      <c r="P143" s="2"/>
      <c r="Q143" s="2"/>
      <c r="R143" s="2"/>
      <c r="S143" s="2"/>
      <c r="T143" s="2"/>
      <c r="U143" s="2"/>
    </row>
    <row r="144" spans="9:21" s="4" customFormat="1" ht="15.75" x14ac:dyDescent="0.25">
      <c r="I144" s="2"/>
      <c r="J144" s="2"/>
      <c r="K144" s="2"/>
      <c r="L144" s="2"/>
      <c r="M144" s="2"/>
      <c r="N144" s="2"/>
      <c r="O144" s="2"/>
      <c r="P144" s="2"/>
      <c r="Q144" s="2"/>
      <c r="R144" s="2"/>
      <c r="S144" s="2"/>
      <c r="T144" s="2"/>
      <c r="U144" s="2"/>
    </row>
    <row r="145" spans="9:21" s="4" customFormat="1" ht="15.75" x14ac:dyDescent="0.25">
      <c r="I145" s="2"/>
      <c r="J145" s="2"/>
      <c r="K145" s="2"/>
      <c r="L145" s="2"/>
      <c r="M145" s="2"/>
      <c r="N145" s="2"/>
      <c r="O145" s="2"/>
      <c r="P145" s="2"/>
      <c r="Q145" s="2"/>
      <c r="R145" s="2"/>
      <c r="S145" s="2"/>
      <c r="T145" s="2"/>
      <c r="U145" s="2"/>
    </row>
    <row r="146" spans="9:21" s="4" customFormat="1" ht="15.75" x14ac:dyDescent="0.25">
      <c r="I146" s="2"/>
      <c r="J146" s="2"/>
      <c r="K146" s="2"/>
      <c r="L146" s="2"/>
      <c r="M146" s="2"/>
      <c r="N146" s="2"/>
      <c r="O146" s="2"/>
      <c r="P146" s="2"/>
      <c r="Q146" s="2"/>
      <c r="R146" s="2"/>
      <c r="S146" s="2"/>
      <c r="T146" s="2"/>
      <c r="U146" s="2"/>
    </row>
    <row r="147" spans="9:21" s="4" customFormat="1" ht="15.75" x14ac:dyDescent="0.25">
      <c r="I147" s="2"/>
      <c r="J147" s="2"/>
      <c r="K147" s="2"/>
      <c r="L147" s="2"/>
      <c r="M147" s="2"/>
      <c r="N147" s="2"/>
      <c r="O147" s="2"/>
      <c r="P147" s="2"/>
      <c r="Q147" s="2"/>
      <c r="R147" s="2"/>
      <c r="S147" s="2"/>
      <c r="T147" s="2"/>
      <c r="U147" s="2"/>
    </row>
    <row r="148" spans="9:21" s="4" customFormat="1" ht="15.75" x14ac:dyDescent="0.25">
      <c r="I148" s="2"/>
      <c r="J148" s="2"/>
      <c r="K148" s="2"/>
      <c r="L148" s="2"/>
      <c r="M148" s="2"/>
      <c r="N148" s="2"/>
      <c r="O148" s="2"/>
      <c r="P148" s="2"/>
      <c r="Q148" s="2"/>
      <c r="R148" s="2"/>
      <c r="S148" s="2"/>
      <c r="T148" s="2"/>
      <c r="U148" s="2"/>
    </row>
    <row r="149" spans="9:21" s="4" customFormat="1" ht="15.75" x14ac:dyDescent="0.25">
      <c r="I149" s="2"/>
      <c r="J149" s="2"/>
      <c r="K149" s="2"/>
      <c r="L149" s="2"/>
      <c r="M149" s="2"/>
      <c r="N149" s="2"/>
      <c r="O149" s="2"/>
      <c r="P149" s="2"/>
      <c r="Q149" s="2"/>
      <c r="R149" s="2"/>
      <c r="S149" s="2"/>
      <c r="T149" s="2"/>
      <c r="U149" s="2"/>
    </row>
    <row r="150" spans="9:21" s="4" customFormat="1" ht="15.75" x14ac:dyDescent="0.25">
      <c r="I150" s="2"/>
      <c r="J150" s="2"/>
      <c r="K150" s="2"/>
      <c r="L150" s="2"/>
      <c r="M150" s="2"/>
      <c r="N150" s="2"/>
      <c r="O150" s="2"/>
      <c r="P150" s="2"/>
      <c r="Q150" s="2"/>
      <c r="R150" s="2"/>
      <c r="S150" s="2"/>
      <c r="T150" s="2"/>
      <c r="U150" s="2"/>
    </row>
    <row r="151" spans="9:21" s="4" customFormat="1" ht="15.75" x14ac:dyDescent="0.25">
      <c r="I151" s="2"/>
      <c r="J151" s="2"/>
      <c r="K151" s="2"/>
      <c r="L151" s="2"/>
      <c r="M151" s="2"/>
      <c r="N151" s="2"/>
      <c r="O151" s="2"/>
      <c r="P151" s="2"/>
      <c r="Q151" s="2"/>
      <c r="R151" s="2"/>
      <c r="S151" s="2"/>
      <c r="T151" s="2"/>
      <c r="U151" s="2"/>
    </row>
    <row r="152" spans="9:21" s="4" customFormat="1" ht="15.75" x14ac:dyDescent="0.25">
      <c r="I152" s="2"/>
      <c r="J152" s="2"/>
      <c r="K152" s="2"/>
      <c r="L152" s="2"/>
      <c r="M152" s="2"/>
      <c r="N152" s="2"/>
      <c r="O152" s="2"/>
      <c r="P152" s="2"/>
      <c r="Q152" s="2"/>
      <c r="R152" s="2"/>
      <c r="S152" s="2"/>
      <c r="T152" s="2"/>
      <c r="U152" s="2"/>
    </row>
    <row r="153" spans="9:21" s="4" customFormat="1" ht="15.75" x14ac:dyDescent="0.25">
      <c r="I153" s="2"/>
      <c r="J153" s="2"/>
      <c r="K153" s="2"/>
      <c r="L153" s="2"/>
      <c r="M153" s="2"/>
      <c r="N153" s="2"/>
      <c r="O153" s="2"/>
      <c r="P153" s="2"/>
      <c r="Q153" s="2"/>
      <c r="R153" s="2"/>
      <c r="S153" s="2"/>
      <c r="T153" s="2"/>
      <c r="U153" s="2"/>
    </row>
    <row r="154" spans="9:21" s="4" customFormat="1" ht="15.75" x14ac:dyDescent="0.25">
      <c r="I154" s="2"/>
      <c r="J154" s="2"/>
      <c r="K154" s="2"/>
      <c r="L154" s="2"/>
      <c r="M154" s="2"/>
      <c r="N154" s="2"/>
      <c r="O154" s="2"/>
      <c r="P154" s="2"/>
      <c r="Q154" s="2"/>
      <c r="R154" s="2"/>
      <c r="S154" s="2"/>
      <c r="T154" s="2"/>
      <c r="U154" s="2"/>
    </row>
    <row r="155" spans="9:21" s="4" customFormat="1" ht="15.75" x14ac:dyDescent="0.25">
      <c r="I155" s="2"/>
      <c r="J155" s="2"/>
      <c r="K155" s="2"/>
      <c r="L155" s="2"/>
      <c r="M155" s="2"/>
      <c r="N155" s="2"/>
      <c r="O155" s="2"/>
      <c r="P155" s="2"/>
      <c r="Q155" s="2"/>
      <c r="R155" s="2"/>
      <c r="S155" s="2"/>
      <c r="T155" s="2"/>
      <c r="U155" s="2"/>
    </row>
    <row r="156" spans="9:21" s="4" customFormat="1" ht="15.75" x14ac:dyDescent="0.25">
      <c r="I156" s="2"/>
      <c r="J156" s="2"/>
      <c r="K156" s="2"/>
      <c r="L156" s="2"/>
      <c r="M156" s="2"/>
      <c r="N156" s="2"/>
      <c r="O156" s="2"/>
      <c r="P156" s="2"/>
      <c r="Q156" s="2"/>
      <c r="R156" s="2"/>
      <c r="S156" s="2"/>
      <c r="T156" s="2"/>
      <c r="U156" s="2"/>
    </row>
    <row r="157" spans="9:21" s="4" customFormat="1" ht="15.75" x14ac:dyDescent="0.25">
      <c r="I157" s="2"/>
      <c r="J157" s="2"/>
      <c r="K157" s="2"/>
      <c r="L157" s="2"/>
      <c r="M157" s="2"/>
      <c r="N157" s="2"/>
      <c r="O157" s="2"/>
      <c r="P157" s="2"/>
      <c r="Q157" s="2"/>
      <c r="R157" s="2"/>
      <c r="S157" s="2"/>
      <c r="T157" s="2"/>
      <c r="U157" s="2"/>
    </row>
    <row r="158" spans="9:21" s="4" customFormat="1" ht="15.75" x14ac:dyDescent="0.25">
      <c r="I158" s="2"/>
      <c r="J158" s="2"/>
      <c r="K158" s="2"/>
      <c r="L158" s="2"/>
      <c r="M158" s="2"/>
      <c r="N158" s="2"/>
      <c r="O158" s="2"/>
      <c r="P158" s="2"/>
      <c r="Q158" s="2"/>
      <c r="R158" s="2"/>
      <c r="S158" s="2"/>
      <c r="T158" s="2"/>
      <c r="U158" s="2"/>
    </row>
    <row r="159" spans="9:21" s="4" customFormat="1" ht="15.75" x14ac:dyDescent="0.25">
      <c r="I159" s="2"/>
      <c r="J159" s="2"/>
      <c r="K159" s="2"/>
      <c r="L159" s="2"/>
      <c r="M159" s="2"/>
      <c r="N159" s="2"/>
      <c r="O159" s="2"/>
      <c r="P159" s="2"/>
      <c r="Q159" s="2"/>
      <c r="R159" s="2"/>
      <c r="S159" s="2"/>
      <c r="T159" s="2"/>
      <c r="U159" s="2"/>
    </row>
    <row r="160" spans="9:21" s="4" customFormat="1" ht="15.75" x14ac:dyDescent="0.25">
      <c r="I160" s="2"/>
      <c r="J160" s="2"/>
      <c r="K160" s="2"/>
      <c r="L160" s="2"/>
      <c r="M160" s="2"/>
      <c r="N160" s="2"/>
      <c r="O160" s="2"/>
      <c r="P160" s="2"/>
      <c r="Q160" s="2"/>
      <c r="R160" s="2"/>
      <c r="S160" s="2"/>
      <c r="T160" s="2"/>
      <c r="U160" s="2"/>
    </row>
    <row r="161" spans="9:21" s="4" customFormat="1" ht="15.75" x14ac:dyDescent="0.25">
      <c r="I161" s="2"/>
      <c r="J161" s="2"/>
      <c r="K161" s="2"/>
      <c r="L161" s="2"/>
      <c r="M161" s="2"/>
      <c r="N161" s="2"/>
      <c r="O161" s="2"/>
      <c r="P161" s="2"/>
      <c r="Q161" s="2"/>
      <c r="R161" s="2"/>
      <c r="S161" s="2"/>
      <c r="T161" s="2"/>
      <c r="U161" s="2"/>
    </row>
    <row r="162" spans="9:21" s="4" customFormat="1" ht="15.75" x14ac:dyDescent="0.25">
      <c r="I162" s="2"/>
      <c r="J162" s="2"/>
      <c r="K162" s="2"/>
      <c r="L162" s="2"/>
      <c r="M162" s="2"/>
      <c r="N162" s="2"/>
      <c r="O162" s="2"/>
      <c r="P162" s="2"/>
      <c r="Q162" s="2"/>
      <c r="R162" s="2"/>
      <c r="S162" s="2"/>
      <c r="T162" s="2"/>
      <c r="U162" s="2"/>
    </row>
    <row r="163" spans="9:21" s="4" customFormat="1" ht="15.75" x14ac:dyDescent="0.25">
      <c r="I163" s="2"/>
      <c r="J163" s="2"/>
      <c r="K163" s="2"/>
      <c r="L163" s="2"/>
      <c r="M163" s="2"/>
      <c r="N163" s="2"/>
      <c r="O163" s="2"/>
      <c r="P163" s="2"/>
      <c r="Q163" s="2"/>
      <c r="R163" s="2"/>
      <c r="S163" s="2"/>
      <c r="T163" s="2"/>
      <c r="U163" s="2"/>
    </row>
    <row r="164" spans="9:21" s="4" customFormat="1" ht="15.75" x14ac:dyDescent="0.25">
      <c r="I164" s="2"/>
      <c r="J164" s="2"/>
      <c r="K164" s="2"/>
      <c r="L164" s="2"/>
      <c r="M164" s="2"/>
      <c r="N164" s="2"/>
      <c r="O164" s="2"/>
      <c r="P164" s="2"/>
      <c r="Q164" s="2"/>
      <c r="R164" s="2"/>
      <c r="S164" s="2"/>
      <c r="T164" s="2"/>
      <c r="U164" s="2"/>
    </row>
    <row r="165" spans="9:21" s="4" customFormat="1" ht="15.75" x14ac:dyDescent="0.25">
      <c r="I165" s="2"/>
      <c r="J165" s="2"/>
      <c r="K165" s="2"/>
      <c r="L165" s="2"/>
      <c r="M165" s="2"/>
      <c r="N165" s="2"/>
      <c r="O165" s="2"/>
      <c r="P165" s="2"/>
      <c r="Q165" s="2"/>
      <c r="R165" s="2"/>
      <c r="S165" s="2"/>
      <c r="T165" s="2"/>
      <c r="U165" s="2"/>
    </row>
    <row r="166" spans="9:21" s="4" customFormat="1" ht="15.75" x14ac:dyDescent="0.25">
      <c r="I166" s="2"/>
      <c r="J166" s="2"/>
      <c r="K166" s="2"/>
      <c r="L166" s="2"/>
      <c r="M166" s="2"/>
      <c r="N166" s="2"/>
      <c r="O166" s="2"/>
      <c r="P166" s="2"/>
      <c r="Q166" s="2"/>
      <c r="R166" s="2"/>
      <c r="S166" s="2"/>
      <c r="T166" s="2"/>
      <c r="U166" s="2"/>
    </row>
    <row r="167" spans="9:21" s="4" customFormat="1" ht="15.75" x14ac:dyDescent="0.25">
      <c r="I167" s="2"/>
      <c r="J167" s="2"/>
      <c r="K167" s="2"/>
      <c r="L167" s="2"/>
      <c r="M167" s="2"/>
      <c r="N167" s="2"/>
      <c r="O167" s="2"/>
      <c r="P167" s="2"/>
      <c r="Q167" s="2"/>
      <c r="R167" s="2"/>
      <c r="S167" s="2"/>
      <c r="T167" s="2"/>
      <c r="U167" s="2"/>
    </row>
    <row r="168" spans="9:21" s="4" customFormat="1" ht="15.75" x14ac:dyDescent="0.25">
      <c r="I168" s="2"/>
      <c r="J168" s="2"/>
      <c r="K168" s="2"/>
      <c r="L168" s="2"/>
      <c r="M168" s="2"/>
      <c r="N168" s="2"/>
      <c r="O168" s="2"/>
      <c r="P168" s="2"/>
      <c r="Q168" s="2"/>
      <c r="R168" s="2"/>
      <c r="S168" s="2"/>
      <c r="T168" s="2"/>
      <c r="U168" s="2"/>
    </row>
    <row r="169" spans="9:21" s="4" customFormat="1" ht="15.75" x14ac:dyDescent="0.25">
      <c r="I169" s="2"/>
      <c r="J169" s="2"/>
      <c r="K169" s="2"/>
      <c r="L169" s="2"/>
      <c r="M169" s="2"/>
      <c r="N169" s="2"/>
      <c r="O169" s="2"/>
      <c r="P169" s="2"/>
      <c r="Q169" s="2"/>
      <c r="R169" s="2"/>
      <c r="S169" s="2"/>
      <c r="T169" s="2"/>
      <c r="U169" s="2"/>
    </row>
    <row r="170" spans="9:21" s="4" customFormat="1" ht="15.75" x14ac:dyDescent="0.25">
      <c r="I170" s="2"/>
      <c r="J170" s="2"/>
      <c r="K170" s="2"/>
      <c r="L170" s="2"/>
      <c r="M170" s="2"/>
      <c r="N170" s="2"/>
      <c r="O170" s="2"/>
      <c r="P170" s="2"/>
      <c r="Q170" s="2"/>
      <c r="R170" s="2"/>
      <c r="S170" s="2"/>
      <c r="T170" s="2"/>
      <c r="U170" s="2"/>
    </row>
    <row r="171" spans="9:21" s="4" customFormat="1" ht="15.75" x14ac:dyDescent="0.25">
      <c r="I171" s="2"/>
      <c r="J171" s="2"/>
      <c r="K171" s="2"/>
      <c r="L171" s="2"/>
      <c r="M171" s="2"/>
      <c r="N171" s="2"/>
      <c r="O171" s="2"/>
      <c r="P171" s="2"/>
      <c r="Q171" s="2"/>
      <c r="R171" s="2"/>
      <c r="S171" s="2"/>
      <c r="T171" s="2"/>
      <c r="U171" s="2"/>
    </row>
    <row r="172" spans="9:21" s="4" customFormat="1" ht="15.75" x14ac:dyDescent="0.25">
      <c r="I172" s="2"/>
      <c r="J172" s="2"/>
      <c r="K172" s="2"/>
      <c r="L172" s="2"/>
      <c r="M172" s="2"/>
      <c r="N172" s="2"/>
      <c r="O172" s="2"/>
      <c r="P172" s="2"/>
      <c r="Q172" s="2"/>
      <c r="R172" s="2"/>
      <c r="S172" s="2"/>
      <c r="T172" s="2"/>
      <c r="U172" s="2"/>
    </row>
    <row r="173" spans="9:21" s="4" customFormat="1" ht="15.75" x14ac:dyDescent="0.25">
      <c r="I173" s="2"/>
      <c r="J173" s="2"/>
      <c r="K173" s="2"/>
      <c r="L173" s="2"/>
      <c r="M173" s="2"/>
      <c r="N173" s="2"/>
      <c r="O173" s="2"/>
      <c r="P173" s="2"/>
      <c r="Q173" s="2"/>
      <c r="R173" s="2"/>
      <c r="S173" s="2"/>
      <c r="T173" s="2"/>
      <c r="U173" s="2"/>
    </row>
    <row r="174" spans="9:21" s="4" customFormat="1" ht="15.75" x14ac:dyDescent="0.25">
      <c r="I174" s="2"/>
      <c r="J174" s="2"/>
      <c r="K174" s="2"/>
      <c r="L174" s="2"/>
      <c r="M174" s="2"/>
      <c r="N174" s="2"/>
      <c r="O174" s="2"/>
      <c r="P174" s="2"/>
      <c r="Q174" s="2"/>
      <c r="R174" s="2"/>
      <c r="S174" s="2"/>
      <c r="T174" s="2"/>
      <c r="U174" s="2"/>
    </row>
    <row r="175" spans="9:21" s="4" customFormat="1" ht="15.75" x14ac:dyDescent="0.25">
      <c r="I175" s="2"/>
      <c r="J175" s="2"/>
      <c r="K175" s="2"/>
      <c r="L175" s="2"/>
      <c r="M175" s="2"/>
      <c r="N175" s="2"/>
      <c r="O175" s="2"/>
      <c r="P175" s="2"/>
      <c r="Q175" s="2"/>
      <c r="R175" s="2"/>
      <c r="S175" s="2"/>
      <c r="T175" s="2"/>
      <c r="U175" s="2"/>
    </row>
    <row r="176" spans="9:21" s="4" customFormat="1" ht="15.75" x14ac:dyDescent="0.25">
      <c r="I176" s="2"/>
      <c r="J176" s="2"/>
      <c r="K176" s="2"/>
      <c r="L176" s="2"/>
      <c r="M176" s="2"/>
      <c r="N176" s="2"/>
      <c r="O176" s="2"/>
      <c r="P176" s="2"/>
      <c r="Q176" s="2"/>
      <c r="R176" s="2"/>
      <c r="S176" s="2"/>
      <c r="T176" s="2"/>
      <c r="U176" s="2"/>
    </row>
    <row r="177" spans="9:21" s="4" customFormat="1" ht="15.75" x14ac:dyDescent="0.25">
      <c r="I177" s="2"/>
      <c r="J177" s="2"/>
      <c r="K177" s="2"/>
      <c r="L177" s="2"/>
      <c r="M177" s="2"/>
      <c r="N177" s="2"/>
      <c r="O177" s="2"/>
      <c r="P177" s="2"/>
      <c r="Q177" s="2"/>
      <c r="R177" s="2"/>
      <c r="S177" s="2"/>
      <c r="T177" s="2"/>
      <c r="U177" s="2"/>
    </row>
    <row r="178" spans="9:21" s="4" customFormat="1" ht="15.75" x14ac:dyDescent="0.25">
      <c r="I178" s="2"/>
      <c r="J178" s="2"/>
      <c r="K178" s="2"/>
      <c r="L178" s="2"/>
      <c r="M178" s="2"/>
      <c r="N178" s="2"/>
      <c r="O178" s="2"/>
      <c r="P178" s="2"/>
      <c r="Q178" s="2"/>
      <c r="R178" s="2"/>
      <c r="S178" s="2"/>
      <c r="T178" s="2"/>
      <c r="U178" s="2"/>
    </row>
    <row r="179" spans="9:21" s="4" customFormat="1" ht="15.75" x14ac:dyDescent="0.25">
      <c r="I179" s="2"/>
      <c r="J179" s="2"/>
      <c r="K179" s="2"/>
      <c r="L179" s="2"/>
      <c r="M179" s="2"/>
      <c r="N179" s="2"/>
      <c r="O179" s="2"/>
      <c r="P179" s="2"/>
      <c r="Q179" s="2"/>
      <c r="R179" s="2"/>
      <c r="S179" s="2"/>
      <c r="T179" s="2"/>
      <c r="U179" s="2"/>
    </row>
    <row r="180" spans="9:21" s="4" customFormat="1" ht="15.75" x14ac:dyDescent="0.25">
      <c r="I180" s="2"/>
      <c r="J180" s="2"/>
      <c r="K180" s="2"/>
      <c r="L180" s="2"/>
      <c r="M180" s="2"/>
      <c r="N180" s="2"/>
      <c r="O180" s="2"/>
      <c r="P180" s="2"/>
      <c r="Q180" s="2"/>
      <c r="R180" s="2"/>
      <c r="S180" s="2"/>
      <c r="T180" s="2"/>
      <c r="U180" s="2"/>
    </row>
    <row r="181" spans="9:21" s="4" customFormat="1" ht="15.75" x14ac:dyDescent="0.25">
      <c r="I181" s="2"/>
      <c r="J181" s="2"/>
      <c r="K181" s="2"/>
      <c r="L181" s="2"/>
      <c r="M181" s="2"/>
      <c r="N181" s="2"/>
      <c r="O181" s="2"/>
      <c r="P181" s="2"/>
      <c r="Q181" s="2"/>
      <c r="R181" s="2"/>
      <c r="S181" s="2"/>
      <c r="T181" s="2"/>
      <c r="U181" s="2"/>
    </row>
    <row r="182" spans="9:21" s="4" customFormat="1" ht="15.75" x14ac:dyDescent="0.25">
      <c r="I182" s="2"/>
      <c r="J182" s="2"/>
      <c r="K182" s="2"/>
      <c r="L182" s="2"/>
      <c r="M182" s="2"/>
      <c r="N182" s="2"/>
      <c r="O182" s="2"/>
      <c r="P182" s="2"/>
      <c r="Q182" s="2"/>
      <c r="R182" s="2"/>
      <c r="S182" s="2"/>
      <c r="T182" s="2"/>
      <c r="U182" s="2"/>
    </row>
    <row r="183" spans="9:21" s="4" customFormat="1" ht="15.75" x14ac:dyDescent="0.25">
      <c r="I183" s="2"/>
      <c r="J183" s="2"/>
      <c r="K183" s="2"/>
      <c r="L183" s="2"/>
      <c r="M183" s="2"/>
      <c r="N183" s="2"/>
      <c r="O183" s="2"/>
      <c r="P183" s="2"/>
      <c r="Q183" s="2"/>
      <c r="R183" s="2"/>
      <c r="S183" s="2"/>
      <c r="T183" s="2"/>
      <c r="U183" s="2"/>
    </row>
    <row r="184" spans="9:21" s="4" customFormat="1" ht="15.75" x14ac:dyDescent="0.25">
      <c r="I184" s="2"/>
      <c r="J184" s="2"/>
      <c r="K184" s="2"/>
      <c r="L184" s="2"/>
      <c r="M184" s="2"/>
      <c r="N184" s="2"/>
      <c r="O184" s="2"/>
      <c r="P184" s="2"/>
      <c r="Q184" s="2"/>
      <c r="R184" s="2"/>
      <c r="S184" s="2"/>
      <c r="T184" s="2"/>
      <c r="U184" s="2"/>
    </row>
    <row r="185" spans="9:21" s="4" customFormat="1" ht="15.75" x14ac:dyDescent="0.25">
      <c r="I185" s="2"/>
      <c r="J185" s="2"/>
      <c r="K185" s="2"/>
      <c r="L185" s="2"/>
      <c r="M185" s="2"/>
      <c r="N185" s="2"/>
      <c r="O185" s="2"/>
      <c r="P185" s="2"/>
      <c r="Q185" s="2"/>
      <c r="R185" s="2"/>
      <c r="S185" s="2"/>
      <c r="T185" s="2"/>
      <c r="U185" s="2"/>
    </row>
    <row r="186" spans="9:21" s="4" customFormat="1" ht="15.75" x14ac:dyDescent="0.25">
      <c r="I186" s="2"/>
      <c r="J186" s="2"/>
      <c r="K186" s="2"/>
      <c r="L186" s="2"/>
      <c r="M186" s="2"/>
      <c r="N186" s="2"/>
      <c r="O186" s="2"/>
      <c r="P186" s="2"/>
      <c r="Q186" s="2"/>
      <c r="R186" s="2"/>
      <c r="S186" s="2"/>
      <c r="T186" s="2"/>
      <c r="U186" s="2"/>
    </row>
    <row r="187" spans="9:21" s="4" customFormat="1" ht="15.75" x14ac:dyDescent="0.25">
      <c r="I187" s="2"/>
      <c r="J187" s="2"/>
      <c r="K187" s="2"/>
      <c r="L187" s="2"/>
      <c r="M187" s="2"/>
      <c r="N187" s="2"/>
      <c r="O187" s="2"/>
      <c r="P187" s="2"/>
      <c r="Q187" s="2"/>
      <c r="R187" s="2"/>
      <c r="S187" s="2"/>
      <c r="T187" s="2"/>
      <c r="U187" s="2"/>
    </row>
    <row r="188" spans="9:21" s="4" customFormat="1" ht="15.75" x14ac:dyDescent="0.25">
      <c r="I188" s="2"/>
      <c r="J188" s="2"/>
      <c r="K188" s="2"/>
      <c r="L188" s="2"/>
      <c r="M188" s="2"/>
      <c r="N188" s="2"/>
      <c r="O188" s="2"/>
      <c r="P188" s="2"/>
      <c r="Q188" s="2"/>
      <c r="R188" s="2"/>
      <c r="S188" s="2"/>
      <c r="T188" s="2"/>
      <c r="U188" s="2"/>
    </row>
    <row r="189" spans="9:21" s="4" customFormat="1" ht="15.75" x14ac:dyDescent="0.25">
      <c r="I189" s="2"/>
      <c r="J189" s="2"/>
      <c r="K189" s="2"/>
      <c r="L189" s="2"/>
      <c r="M189" s="2"/>
      <c r="N189" s="2"/>
      <c r="O189" s="2"/>
      <c r="P189" s="2"/>
      <c r="Q189" s="2"/>
      <c r="R189" s="2"/>
      <c r="S189" s="2"/>
      <c r="T189" s="2"/>
      <c r="U189" s="2"/>
    </row>
    <row r="190" spans="9:21" s="4" customFormat="1" ht="15.75" x14ac:dyDescent="0.25">
      <c r="I190" s="2"/>
      <c r="J190" s="2"/>
      <c r="K190" s="2"/>
      <c r="L190" s="2"/>
      <c r="M190" s="2"/>
      <c r="N190" s="2"/>
      <c r="O190" s="2"/>
      <c r="P190" s="2"/>
      <c r="Q190" s="2"/>
      <c r="R190" s="2"/>
      <c r="S190" s="2"/>
      <c r="T190" s="2"/>
      <c r="U190" s="2"/>
    </row>
    <row r="191" spans="9:21" s="4" customFormat="1" ht="15.75" x14ac:dyDescent="0.25">
      <c r="I191" s="2"/>
      <c r="J191" s="2"/>
      <c r="K191" s="2"/>
      <c r="L191" s="2"/>
      <c r="M191" s="2"/>
      <c r="N191" s="2"/>
      <c r="O191" s="2"/>
      <c r="P191" s="2"/>
      <c r="Q191" s="2"/>
      <c r="R191" s="2"/>
      <c r="S191" s="2"/>
      <c r="T191" s="2"/>
      <c r="U191" s="2"/>
    </row>
    <row r="192" spans="9:21" s="4" customFormat="1" ht="15.75" x14ac:dyDescent="0.25">
      <c r="I192" s="2"/>
      <c r="J192" s="2"/>
      <c r="K192" s="2"/>
      <c r="L192" s="2"/>
      <c r="M192" s="2"/>
      <c r="N192" s="2"/>
      <c r="O192" s="2"/>
      <c r="P192" s="2"/>
      <c r="Q192" s="2"/>
      <c r="R192" s="2"/>
      <c r="S192" s="2"/>
      <c r="T192" s="2"/>
      <c r="U192" s="2"/>
    </row>
    <row r="193" spans="9:21" s="4" customFormat="1" ht="15.75" x14ac:dyDescent="0.25">
      <c r="I193" s="2"/>
      <c r="J193" s="2"/>
      <c r="K193" s="2"/>
      <c r="L193" s="2"/>
      <c r="M193" s="2"/>
      <c r="N193" s="2"/>
      <c r="O193" s="2"/>
      <c r="P193" s="2"/>
      <c r="Q193" s="2"/>
      <c r="R193" s="2"/>
      <c r="S193" s="2"/>
      <c r="T193" s="2"/>
      <c r="U193" s="2"/>
    </row>
    <row r="194" spans="9:21" s="4" customFormat="1" ht="15.75" x14ac:dyDescent="0.25">
      <c r="I194" s="2"/>
      <c r="J194" s="2"/>
      <c r="K194" s="2"/>
      <c r="L194" s="2"/>
      <c r="M194" s="2"/>
      <c r="N194" s="2"/>
      <c r="O194" s="2"/>
      <c r="P194" s="2"/>
      <c r="Q194" s="2"/>
      <c r="R194" s="2"/>
      <c r="S194" s="2"/>
      <c r="T194" s="2"/>
      <c r="U194" s="2"/>
    </row>
    <row r="195" spans="9:21" s="4" customFormat="1" ht="15.75" x14ac:dyDescent="0.25">
      <c r="I195" s="2"/>
      <c r="J195" s="2"/>
      <c r="K195" s="2"/>
      <c r="L195" s="2"/>
      <c r="M195" s="2"/>
      <c r="N195" s="2"/>
      <c r="O195" s="2"/>
      <c r="P195" s="2"/>
      <c r="Q195" s="2"/>
      <c r="R195" s="2"/>
      <c r="S195" s="2"/>
      <c r="T195" s="2"/>
      <c r="U195" s="2"/>
    </row>
    <row r="196" spans="9:21" s="4" customFormat="1" ht="15.75" x14ac:dyDescent="0.25">
      <c r="I196" s="2"/>
      <c r="J196" s="2"/>
      <c r="K196" s="2"/>
      <c r="L196" s="2"/>
      <c r="M196" s="2"/>
      <c r="N196" s="2"/>
      <c r="O196" s="2"/>
      <c r="P196" s="2"/>
      <c r="Q196" s="2"/>
      <c r="R196" s="2"/>
      <c r="S196" s="2"/>
      <c r="T196" s="2"/>
      <c r="U196" s="2"/>
    </row>
    <row r="197" spans="9:21" s="4" customFormat="1" ht="15.75" x14ac:dyDescent="0.25">
      <c r="I197" s="2"/>
      <c r="J197" s="2"/>
      <c r="K197" s="2"/>
      <c r="L197" s="2"/>
      <c r="M197" s="2"/>
      <c r="N197" s="2"/>
      <c r="O197" s="2"/>
      <c r="P197" s="2"/>
      <c r="Q197" s="2"/>
      <c r="R197" s="2"/>
      <c r="S197" s="2"/>
      <c r="T197" s="2"/>
      <c r="U197" s="2"/>
    </row>
    <row r="198" spans="9:21" s="4" customFormat="1" ht="15.75" x14ac:dyDescent="0.25">
      <c r="I198" s="2"/>
      <c r="J198" s="2"/>
      <c r="K198" s="2"/>
      <c r="L198" s="2"/>
      <c r="M198" s="2"/>
      <c r="N198" s="2"/>
      <c r="O198" s="2"/>
      <c r="P198" s="2"/>
      <c r="Q198" s="2"/>
      <c r="R198" s="2"/>
      <c r="S198" s="2"/>
      <c r="T198" s="2"/>
      <c r="U198" s="2"/>
    </row>
    <row r="199" spans="9:21" s="4" customFormat="1" ht="15.75" x14ac:dyDescent="0.25">
      <c r="I199" s="2"/>
      <c r="J199" s="2"/>
      <c r="K199" s="2"/>
      <c r="L199" s="2"/>
      <c r="M199" s="2"/>
      <c r="N199" s="2"/>
      <c r="O199" s="2"/>
      <c r="P199" s="2"/>
      <c r="Q199" s="2"/>
      <c r="R199" s="2"/>
      <c r="S199" s="2"/>
      <c r="T199" s="2"/>
      <c r="U199" s="2"/>
    </row>
    <row r="200" spans="9:21" s="4" customFormat="1" ht="15.75" x14ac:dyDescent="0.25">
      <c r="I200" s="2"/>
      <c r="J200" s="2"/>
      <c r="K200" s="2"/>
      <c r="L200" s="2"/>
      <c r="M200" s="2"/>
      <c r="N200" s="2"/>
      <c r="O200" s="2"/>
      <c r="P200" s="2"/>
      <c r="Q200" s="2"/>
      <c r="R200" s="2"/>
      <c r="S200" s="2"/>
      <c r="T200" s="2"/>
      <c r="U200" s="2"/>
    </row>
    <row r="201" spans="9:21" s="4" customFormat="1" ht="15.75" x14ac:dyDescent="0.25">
      <c r="I201" s="2"/>
      <c r="J201" s="2"/>
      <c r="K201" s="2"/>
      <c r="L201" s="2"/>
      <c r="M201" s="2"/>
      <c r="N201" s="2"/>
      <c r="O201" s="2"/>
      <c r="P201" s="2"/>
      <c r="Q201" s="2"/>
      <c r="R201" s="2"/>
      <c r="S201" s="2"/>
      <c r="T201" s="2"/>
      <c r="U201" s="2"/>
    </row>
    <row r="202" spans="9:21" s="4" customFormat="1" ht="15.75" x14ac:dyDescent="0.25">
      <c r="I202" s="2"/>
      <c r="J202" s="2"/>
      <c r="K202" s="2"/>
      <c r="L202" s="2"/>
      <c r="M202" s="2"/>
      <c r="N202" s="2"/>
      <c r="O202" s="2"/>
      <c r="P202" s="2"/>
      <c r="Q202" s="2"/>
      <c r="R202" s="2"/>
      <c r="S202" s="2"/>
      <c r="T202" s="2"/>
      <c r="U202" s="2"/>
    </row>
    <row r="203" spans="9:21" s="4" customFormat="1" ht="15.75" x14ac:dyDescent="0.25">
      <c r="I203" s="2"/>
      <c r="J203" s="2"/>
      <c r="K203" s="2"/>
      <c r="L203" s="2"/>
      <c r="M203" s="2"/>
      <c r="N203" s="2"/>
      <c r="O203" s="2"/>
      <c r="P203" s="2"/>
      <c r="Q203" s="2"/>
      <c r="R203" s="2"/>
      <c r="S203" s="2"/>
      <c r="T203" s="2"/>
      <c r="U203" s="2"/>
    </row>
    <row r="204" spans="9:21" s="4" customFormat="1" ht="15.75" x14ac:dyDescent="0.25">
      <c r="I204" s="2"/>
      <c r="J204" s="2"/>
      <c r="K204" s="2"/>
      <c r="L204" s="2"/>
      <c r="M204" s="2"/>
      <c r="N204" s="2"/>
      <c r="O204" s="2"/>
      <c r="P204" s="2"/>
      <c r="Q204" s="2"/>
      <c r="R204" s="2"/>
      <c r="S204" s="2"/>
      <c r="T204" s="2"/>
      <c r="U204" s="2"/>
    </row>
    <row r="205" spans="9:21" s="4" customFormat="1" ht="15.75" x14ac:dyDescent="0.25">
      <c r="I205" s="2"/>
      <c r="J205" s="2"/>
      <c r="K205" s="2"/>
      <c r="L205" s="2"/>
      <c r="M205" s="2"/>
      <c r="N205" s="2"/>
      <c r="O205" s="2"/>
      <c r="P205" s="2"/>
      <c r="Q205" s="2"/>
      <c r="R205" s="2"/>
      <c r="S205" s="2"/>
      <c r="T205" s="2"/>
      <c r="U205" s="2"/>
    </row>
    <row r="206" spans="9:21" s="4" customFormat="1" ht="15.75" x14ac:dyDescent="0.25">
      <c r="I206" s="2"/>
      <c r="J206" s="2"/>
      <c r="K206" s="2"/>
      <c r="L206" s="2"/>
      <c r="M206" s="2"/>
      <c r="N206" s="2"/>
      <c r="O206" s="2"/>
      <c r="P206" s="2"/>
      <c r="Q206" s="2"/>
      <c r="R206" s="2"/>
      <c r="S206" s="2"/>
      <c r="T206" s="2"/>
      <c r="U206" s="2"/>
    </row>
    <row r="207" spans="9:21" s="4" customFormat="1" ht="15.75" x14ac:dyDescent="0.25">
      <c r="I207" s="2"/>
      <c r="J207" s="2"/>
      <c r="K207" s="2"/>
      <c r="L207" s="2"/>
      <c r="M207" s="2"/>
      <c r="N207" s="2"/>
      <c r="O207" s="2"/>
      <c r="P207" s="2"/>
      <c r="Q207" s="2"/>
      <c r="R207" s="2"/>
      <c r="S207" s="2"/>
      <c r="T207" s="2"/>
      <c r="U207" s="2"/>
    </row>
    <row r="208" spans="9:21" s="4" customFormat="1" ht="15.75" x14ac:dyDescent="0.25">
      <c r="I208" s="2"/>
      <c r="J208" s="2"/>
      <c r="K208" s="2"/>
      <c r="L208" s="2"/>
      <c r="M208" s="2"/>
      <c r="N208" s="2"/>
      <c r="O208" s="2"/>
      <c r="P208" s="2"/>
      <c r="Q208" s="2"/>
      <c r="R208" s="2"/>
      <c r="S208" s="2"/>
      <c r="T208" s="2"/>
      <c r="U208" s="2"/>
    </row>
    <row r="209" spans="9:21" s="4" customFormat="1" ht="15.75" x14ac:dyDescent="0.25">
      <c r="I209" s="2"/>
      <c r="J209" s="2"/>
      <c r="K209" s="2"/>
      <c r="L209" s="2"/>
      <c r="M209" s="2"/>
      <c r="N209" s="2"/>
      <c r="O209" s="2"/>
      <c r="P209" s="2"/>
      <c r="Q209" s="2"/>
      <c r="R209" s="2"/>
      <c r="S209" s="2"/>
      <c r="T209" s="2"/>
      <c r="U209" s="2"/>
    </row>
    <row r="210" spans="9:21" s="4" customFormat="1" ht="15.75" x14ac:dyDescent="0.25">
      <c r="I210" s="2"/>
      <c r="J210" s="2"/>
      <c r="K210" s="2"/>
      <c r="L210" s="2"/>
      <c r="M210" s="2"/>
      <c r="N210" s="2"/>
      <c r="O210" s="2"/>
      <c r="P210" s="2"/>
      <c r="Q210" s="2"/>
      <c r="R210" s="2"/>
      <c r="S210" s="2"/>
      <c r="T210" s="2"/>
      <c r="U210" s="2"/>
    </row>
    <row r="211" spans="9:21" s="4" customFormat="1" ht="15.75" x14ac:dyDescent="0.25">
      <c r="I211" s="2"/>
      <c r="J211" s="2"/>
      <c r="K211" s="2"/>
      <c r="L211" s="2"/>
      <c r="M211" s="2"/>
      <c r="N211" s="2"/>
      <c r="O211" s="2"/>
      <c r="P211" s="2"/>
      <c r="Q211" s="2"/>
      <c r="R211" s="2"/>
      <c r="S211" s="2"/>
      <c r="T211" s="2"/>
      <c r="U211" s="2"/>
    </row>
    <row r="212" spans="9:21" s="4" customFormat="1" ht="15.75" x14ac:dyDescent="0.25">
      <c r="I212" s="2"/>
      <c r="J212" s="2"/>
      <c r="K212" s="2"/>
      <c r="L212" s="2"/>
      <c r="M212" s="2"/>
      <c r="N212" s="2"/>
      <c r="O212" s="2"/>
      <c r="P212" s="2"/>
      <c r="Q212" s="2"/>
      <c r="R212" s="2"/>
      <c r="S212" s="2"/>
      <c r="T212" s="2"/>
      <c r="U212" s="2"/>
    </row>
    <row r="213" spans="9:21" s="4" customFormat="1" ht="15.75" x14ac:dyDescent="0.25">
      <c r="I213" s="2"/>
      <c r="J213" s="2"/>
      <c r="K213" s="2"/>
      <c r="L213" s="2"/>
      <c r="M213" s="2"/>
      <c r="N213" s="2"/>
      <c r="O213" s="2"/>
      <c r="P213" s="2"/>
      <c r="Q213" s="2"/>
      <c r="R213" s="2"/>
      <c r="S213" s="2"/>
      <c r="T213" s="2"/>
      <c r="U213" s="2"/>
    </row>
    <row r="214" spans="9:21" s="4" customFormat="1" ht="15.75" x14ac:dyDescent="0.25">
      <c r="I214" s="2"/>
      <c r="J214" s="2"/>
      <c r="K214" s="2"/>
      <c r="L214" s="2"/>
      <c r="M214" s="2"/>
      <c r="N214" s="2"/>
      <c r="O214" s="2"/>
      <c r="P214" s="2"/>
      <c r="Q214" s="2"/>
      <c r="R214" s="2"/>
      <c r="S214" s="2"/>
      <c r="T214" s="2"/>
      <c r="U214" s="2"/>
    </row>
    <row r="215" spans="9:21" s="4" customFormat="1" ht="15.75" x14ac:dyDescent="0.25">
      <c r="I215" s="2"/>
      <c r="J215" s="2"/>
      <c r="K215" s="2"/>
      <c r="L215" s="2"/>
      <c r="M215" s="2"/>
      <c r="N215" s="2"/>
      <c r="O215" s="2"/>
      <c r="P215" s="2"/>
      <c r="Q215" s="2"/>
      <c r="R215" s="2"/>
      <c r="S215" s="2"/>
      <c r="T215" s="2"/>
      <c r="U215" s="2"/>
    </row>
    <row r="216" spans="9:21" s="4" customFormat="1" ht="15.75" x14ac:dyDescent="0.25">
      <c r="I216" s="2"/>
      <c r="J216" s="2"/>
      <c r="K216" s="2"/>
      <c r="L216" s="2"/>
      <c r="M216" s="2"/>
      <c r="N216" s="2"/>
      <c r="O216" s="2"/>
      <c r="P216" s="2"/>
      <c r="Q216" s="2"/>
      <c r="R216" s="2"/>
      <c r="S216" s="2"/>
      <c r="T216" s="2"/>
      <c r="U216" s="2"/>
    </row>
    <row r="217" spans="9:21" s="4" customFormat="1" ht="15.75" x14ac:dyDescent="0.25">
      <c r="I217" s="2"/>
      <c r="J217" s="2"/>
      <c r="K217" s="2"/>
      <c r="L217" s="2"/>
      <c r="M217" s="2"/>
      <c r="N217" s="2"/>
      <c r="O217" s="2"/>
      <c r="P217" s="2"/>
      <c r="Q217" s="2"/>
      <c r="R217" s="2"/>
      <c r="S217" s="2"/>
      <c r="T217" s="2"/>
      <c r="U217" s="2"/>
    </row>
    <row r="218" spans="9:21" s="4" customFormat="1" ht="15.75" x14ac:dyDescent="0.25">
      <c r="I218" s="2"/>
      <c r="J218" s="2"/>
      <c r="K218" s="2"/>
      <c r="L218" s="2"/>
      <c r="M218" s="2"/>
      <c r="N218" s="2"/>
      <c r="O218" s="2"/>
      <c r="P218" s="2"/>
      <c r="Q218" s="2"/>
      <c r="R218" s="2"/>
      <c r="S218" s="2"/>
      <c r="T218" s="2"/>
      <c r="U218" s="2"/>
    </row>
    <row r="219" spans="9:21" s="4" customFormat="1" ht="15.75" x14ac:dyDescent="0.25">
      <c r="I219" s="2"/>
      <c r="J219" s="2"/>
      <c r="K219" s="2"/>
      <c r="L219" s="2"/>
      <c r="M219" s="2"/>
      <c r="N219" s="2"/>
      <c r="O219" s="2"/>
      <c r="P219" s="2"/>
      <c r="Q219" s="2"/>
      <c r="R219" s="2"/>
      <c r="S219" s="2"/>
      <c r="T219" s="2"/>
      <c r="U219" s="2"/>
    </row>
    <row r="220" spans="9:21" s="4" customFormat="1" ht="15.75" x14ac:dyDescent="0.25">
      <c r="I220" s="2"/>
      <c r="J220" s="2"/>
      <c r="K220" s="2"/>
      <c r="L220" s="2"/>
      <c r="M220" s="2"/>
      <c r="N220" s="2"/>
      <c r="O220" s="2"/>
      <c r="P220" s="2"/>
      <c r="Q220" s="2"/>
      <c r="R220" s="2"/>
      <c r="S220" s="2"/>
      <c r="T220" s="2"/>
      <c r="U220" s="2"/>
    </row>
    <row r="221" spans="9:21" s="4" customFormat="1" ht="15.75" x14ac:dyDescent="0.25">
      <c r="I221" s="2"/>
      <c r="J221" s="2"/>
      <c r="K221" s="2"/>
      <c r="L221" s="2"/>
      <c r="M221" s="2"/>
      <c r="N221" s="2"/>
      <c r="O221" s="2"/>
      <c r="P221" s="2"/>
      <c r="Q221" s="2"/>
      <c r="R221" s="2"/>
      <c r="S221" s="2"/>
      <c r="T221" s="2"/>
      <c r="U221" s="2"/>
    </row>
    <row r="222" spans="9:21" s="4" customFormat="1" ht="15.75" x14ac:dyDescent="0.25">
      <c r="I222" s="2"/>
      <c r="J222" s="2"/>
      <c r="K222" s="2"/>
      <c r="L222" s="2"/>
      <c r="M222" s="2"/>
      <c r="N222" s="2"/>
      <c r="O222" s="2"/>
      <c r="P222" s="2"/>
      <c r="Q222" s="2"/>
      <c r="R222" s="2"/>
      <c r="S222" s="2"/>
      <c r="T222" s="2"/>
      <c r="U222" s="2"/>
    </row>
    <row r="223" spans="9:21" s="4" customFormat="1" ht="15.75" x14ac:dyDescent="0.25">
      <c r="I223" s="2"/>
      <c r="J223" s="2"/>
      <c r="K223" s="2"/>
      <c r="L223" s="2"/>
      <c r="M223" s="2"/>
      <c r="N223" s="2"/>
      <c r="O223" s="2"/>
      <c r="P223" s="2"/>
      <c r="Q223" s="2"/>
      <c r="R223" s="2"/>
      <c r="S223" s="2"/>
      <c r="T223" s="2"/>
      <c r="U223" s="2"/>
    </row>
    <row r="224" spans="9:21" s="4" customFormat="1" ht="15.75" x14ac:dyDescent="0.25">
      <c r="I224" s="2"/>
      <c r="J224" s="2"/>
      <c r="K224" s="2"/>
      <c r="L224" s="2"/>
      <c r="M224" s="2"/>
      <c r="N224" s="2"/>
      <c r="O224" s="2"/>
      <c r="P224" s="2"/>
      <c r="Q224" s="2"/>
      <c r="R224" s="2"/>
      <c r="S224" s="2"/>
      <c r="T224" s="2"/>
      <c r="U224" s="2"/>
    </row>
    <row r="225" spans="9:21" s="4" customFormat="1" ht="15.75" x14ac:dyDescent="0.25">
      <c r="I225" s="2"/>
      <c r="J225" s="2"/>
      <c r="K225" s="2"/>
      <c r="L225" s="2"/>
      <c r="M225" s="2"/>
      <c r="N225" s="2"/>
      <c r="O225" s="2"/>
      <c r="P225" s="2"/>
      <c r="Q225" s="2"/>
      <c r="R225" s="2"/>
      <c r="S225" s="2"/>
      <c r="T225" s="2"/>
      <c r="U225" s="2"/>
    </row>
    <row r="226" spans="9:21" s="4" customFormat="1" ht="15.75" x14ac:dyDescent="0.25">
      <c r="I226" s="2"/>
      <c r="J226" s="2"/>
      <c r="K226" s="2"/>
      <c r="L226" s="2"/>
      <c r="M226" s="2"/>
      <c r="N226" s="2"/>
      <c r="O226" s="2"/>
      <c r="P226" s="2"/>
      <c r="Q226" s="2"/>
      <c r="R226" s="2"/>
      <c r="S226" s="2"/>
      <c r="T226" s="2"/>
      <c r="U226" s="2"/>
    </row>
    <row r="227" spans="9:21" s="4" customFormat="1" ht="15.75" x14ac:dyDescent="0.25">
      <c r="I227" s="2"/>
      <c r="J227" s="2"/>
      <c r="K227" s="2"/>
      <c r="L227" s="2"/>
      <c r="M227" s="2"/>
      <c r="N227" s="2"/>
      <c r="O227" s="2"/>
      <c r="P227" s="2"/>
      <c r="Q227" s="2"/>
      <c r="R227" s="2"/>
      <c r="S227" s="2"/>
      <c r="T227" s="2"/>
      <c r="U227" s="2"/>
    </row>
    <row r="228" spans="9:21" s="4" customFormat="1" ht="15.75" x14ac:dyDescent="0.25">
      <c r="I228" s="2"/>
      <c r="J228" s="2"/>
      <c r="K228" s="2"/>
      <c r="L228" s="2"/>
      <c r="M228" s="2"/>
      <c r="N228" s="2"/>
      <c r="O228" s="2"/>
      <c r="P228" s="2"/>
      <c r="Q228" s="2"/>
      <c r="R228" s="2"/>
      <c r="S228" s="2"/>
      <c r="T228" s="2"/>
      <c r="U228" s="2"/>
    </row>
    <row r="229" spans="9:21" s="4" customFormat="1" ht="15.75" x14ac:dyDescent="0.25">
      <c r="I229" s="2"/>
      <c r="J229" s="2"/>
      <c r="K229" s="2"/>
      <c r="L229" s="2"/>
      <c r="M229" s="2"/>
      <c r="N229" s="2"/>
      <c r="O229" s="2"/>
      <c r="P229" s="2"/>
      <c r="Q229" s="2"/>
      <c r="R229" s="2"/>
      <c r="S229" s="2"/>
      <c r="T229" s="2"/>
      <c r="U229" s="2"/>
    </row>
    <row r="230" spans="9:21" s="4" customFormat="1" ht="15.75" x14ac:dyDescent="0.25">
      <c r="I230" s="2"/>
      <c r="J230" s="2"/>
      <c r="K230" s="2"/>
      <c r="L230" s="2"/>
      <c r="M230" s="2"/>
      <c r="N230" s="2"/>
      <c r="O230" s="2"/>
      <c r="P230" s="2"/>
      <c r="Q230" s="2"/>
      <c r="R230" s="2"/>
      <c r="S230" s="2"/>
      <c r="T230" s="2"/>
      <c r="U230" s="2"/>
    </row>
    <row r="231" spans="9:21" s="4" customFormat="1" ht="15.75" x14ac:dyDescent="0.25">
      <c r="I231" s="2"/>
      <c r="J231" s="2"/>
      <c r="K231" s="2"/>
      <c r="L231" s="2"/>
      <c r="M231" s="2"/>
      <c r="N231" s="2"/>
      <c r="O231" s="2"/>
      <c r="P231" s="2"/>
      <c r="Q231" s="2"/>
      <c r="R231" s="2"/>
      <c r="S231" s="2"/>
      <c r="T231" s="2"/>
      <c r="U231" s="2"/>
    </row>
    <row r="232" spans="9:21" s="4" customFormat="1" ht="15.75" x14ac:dyDescent="0.25">
      <c r="I232" s="2"/>
      <c r="J232" s="2"/>
      <c r="K232" s="2"/>
      <c r="L232" s="2"/>
      <c r="M232" s="2"/>
      <c r="N232" s="2"/>
      <c r="O232" s="2"/>
      <c r="P232" s="2"/>
      <c r="Q232" s="2"/>
      <c r="R232" s="2"/>
      <c r="S232" s="2"/>
      <c r="T232" s="2"/>
      <c r="U232" s="2"/>
    </row>
    <row r="233" spans="9:21" s="4" customFormat="1" ht="15.75" x14ac:dyDescent="0.25">
      <c r="I233" s="2"/>
      <c r="J233" s="2"/>
      <c r="K233" s="2"/>
      <c r="L233" s="2"/>
      <c r="M233" s="2"/>
      <c r="N233" s="2"/>
      <c r="O233" s="2"/>
      <c r="P233" s="2"/>
      <c r="Q233" s="2"/>
      <c r="R233" s="2"/>
      <c r="S233" s="2"/>
      <c r="T233" s="2"/>
      <c r="U233" s="2"/>
    </row>
    <row r="234" spans="9:21" s="4" customFormat="1" ht="15.75" x14ac:dyDescent="0.25">
      <c r="I234" s="2"/>
      <c r="J234" s="2"/>
      <c r="K234" s="2"/>
      <c r="L234" s="2"/>
      <c r="M234" s="2"/>
      <c r="N234" s="2"/>
      <c r="O234" s="2"/>
      <c r="P234" s="2"/>
      <c r="Q234" s="2"/>
      <c r="R234" s="2"/>
      <c r="S234" s="2"/>
      <c r="T234" s="2"/>
      <c r="U234" s="2"/>
    </row>
    <row r="235" spans="9:21" s="4" customFormat="1" ht="15.75" x14ac:dyDescent="0.25">
      <c r="I235" s="2"/>
      <c r="J235" s="2"/>
      <c r="K235" s="2"/>
      <c r="L235" s="2"/>
      <c r="M235" s="2"/>
      <c r="N235" s="2"/>
      <c r="O235" s="2"/>
      <c r="P235" s="2"/>
      <c r="Q235" s="2"/>
      <c r="R235" s="2"/>
      <c r="S235" s="2"/>
      <c r="T235" s="2"/>
      <c r="U235" s="2"/>
    </row>
    <row r="236" spans="9:21" s="4" customFormat="1" ht="15.75" x14ac:dyDescent="0.25">
      <c r="I236" s="2"/>
      <c r="J236" s="2"/>
      <c r="K236" s="2"/>
      <c r="L236" s="2"/>
      <c r="M236" s="2"/>
      <c r="N236" s="2"/>
      <c r="O236" s="2"/>
      <c r="P236" s="2"/>
      <c r="Q236" s="2"/>
      <c r="R236" s="2"/>
      <c r="S236" s="2"/>
      <c r="T236" s="2"/>
      <c r="U236" s="2"/>
    </row>
    <row r="237" spans="9:21" s="4" customFormat="1" ht="15.75" x14ac:dyDescent="0.25">
      <c r="I237" s="2"/>
      <c r="J237" s="2"/>
      <c r="K237" s="2"/>
      <c r="L237" s="2"/>
      <c r="M237" s="2"/>
      <c r="N237" s="2"/>
      <c r="O237" s="2"/>
      <c r="P237" s="2"/>
      <c r="Q237" s="2"/>
      <c r="R237" s="2"/>
      <c r="S237" s="2"/>
      <c r="T237" s="2"/>
      <c r="U237" s="2"/>
    </row>
    <row r="238" spans="9:21" s="4" customFormat="1" ht="15.75" x14ac:dyDescent="0.25">
      <c r="I238" s="2"/>
      <c r="J238" s="2"/>
      <c r="K238" s="2"/>
      <c r="L238" s="2"/>
      <c r="M238" s="2"/>
      <c r="N238" s="2"/>
      <c r="O238" s="2"/>
      <c r="P238" s="2"/>
      <c r="Q238" s="2"/>
      <c r="R238" s="2"/>
      <c r="S238" s="2"/>
      <c r="T238" s="2"/>
      <c r="U238" s="2"/>
    </row>
    <row r="239" spans="9:21" s="4" customFormat="1" ht="15.75" x14ac:dyDescent="0.25">
      <c r="I239" s="2"/>
      <c r="J239" s="2"/>
      <c r="K239" s="2"/>
      <c r="L239" s="2"/>
      <c r="M239" s="2"/>
      <c r="N239" s="2"/>
      <c r="O239" s="2"/>
      <c r="P239" s="2"/>
      <c r="Q239" s="2"/>
      <c r="R239" s="2"/>
      <c r="S239" s="2"/>
      <c r="T239" s="2"/>
      <c r="U239" s="2"/>
    </row>
    <row r="240" spans="9:21" s="4" customFormat="1" ht="15.75" x14ac:dyDescent="0.25">
      <c r="I240" s="2"/>
      <c r="J240" s="2"/>
      <c r="K240" s="2"/>
      <c r="L240" s="2"/>
      <c r="M240" s="2"/>
      <c r="N240" s="2"/>
      <c r="O240" s="2"/>
      <c r="P240" s="2"/>
      <c r="Q240" s="2"/>
      <c r="R240" s="2"/>
      <c r="S240" s="2"/>
      <c r="T240" s="2"/>
      <c r="U240" s="2"/>
    </row>
    <row r="241" spans="9:21" s="4" customFormat="1" ht="15.75" x14ac:dyDescent="0.25">
      <c r="I241" s="2"/>
      <c r="J241" s="2"/>
      <c r="K241" s="2"/>
      <c r="L241" s="2"/>
      <c r="M241" s="2"/>
      <c r="N241" s="2"/>
      <c r="O241" s="2"/>
      <c r="P241" s="2"/>
      <c r="Q241" s="2"/>
      <c r="R241" s="2"/>
      <c r="S241" s="2"/>
      <c r="T241" s="2"/>
      <c r="U241" s="2"/>
    </row>
    <row r="242" spans="9:21" s="4" customFormat="1" ht="15.75" x14ac:dyDescent="0.25">
      <c r="I242" s="2"/>
      <c r="J242" s="2"/>
      <c r="K242" s="2"/>
      <c r="L242" s="2"/>
      <c r="M242" s="2"/>
      <c r="N242" s="2"/>
      <c r="O242" s="2"/>
      <c r="P242" s="2"/>
      <c r="Q242" s="2"/>
      <c r="R242" s="2"/>
      <c r="S242" s="2"/>
      <c r="T242" s="2"/>
      <c r="U242" s="2"/>
    </row>
    <row r="243" spans="9:21" s="4" customFormat="1" ht="15.75" x14ac:dyDescent="0.25">
      <c r="I243" s="2"/>
      <c r="J243" s="2"/>
      <c r="K243" s="2"/>
      <c r="L243" s="2"/>
      <c r="M243" s="2"/>
      <c r="N243" s="2"/>
      <c r="O243" s="2"/>
      <c r="P243" s="2"/>
      <c r="Q243" s="2"/>
      <c r="R243" s="2"/>
      <c r="S243" s="2"/>
      <c r="T243" s="2"/>
      <c r="U243" s="2"/>
    </row>
    <row r="244" spans="9:21" s="4" customFormat="1" ht="15.75" x14ac:dyDescent="0.25">
      <c r="I244" s="2"/>
      <c r="J244" s="2"/>
      <c r="K244" s="2"/>
      <c r="L244" s="2"/>
      <c r="M244" s="2"/>
      <c r="N244" s="2"/>
      <c r="O244" s="2"/>
      <c r="P244" s="2"/>
      <c r="Q244" s="2"/>
      <c r="R244" s="2"/>
      <c r="S244" s="2"/>
      <c r="T244" s="2"/>
      <c r="U244" s="2"/>
    </row>
    <row r="245" spans="9:21" s="4" customFormat="1" ht="15.75" x14ac:dyDescent="0.25">
      <c r="I245" s="2"/>
      <c r="J245" s="2"/>
      <c r="K245" s="2"/>
      <c r="L245" s="2"/>
      <c r="M245" s="2"/>
      <c r="N245" s="2"/>
      <c r="O245" s="2"/>
      <c r="P245" s="2"/>
      <c r="Q245" s="2"/>
      <c r="R245" s="2"/>
      <c r="S245" s="2"/>
      <c r="T245" s="2"/>
      <c r="U245" s="2"/>
    </row>
    <row r="246" spans="9:21" s="4" customFormat="1" ht="15.75" x14ac:dyDescent="0.25">
      <c r="I246" s="2"/>
      <c r="J246" s="2"/>
      <c r="K246" s="2"/>
      <c r="L246" s="2"/>
      <c r="M246" s="2"/>
      <c r="N246" s="2"/>
      <c r="O246" s="2"/>
      <c r="P246" s="2"/>
      <c r="Q246" s="2"/>
      <c r="R246" s="2"/>
      <c r="S246" s="2"/>
      <c r="T246" s="2"/>
      <c r="U246" s="2"/>
    </row>
    <row r="247" spans="9:21" s="4" customFormat="1" ht="15.75" x14ac:dyDescent="0.25">
      <c r="I247" s="2"/>
      <c r="J247" s="2"/>
      <c r="K247" s="2"/>
      <c r="L247" s="2"/>
      <c r="M247" s="2"/>
      <c r="N247" s="2"/>
      <c r="O247" s="2"/>
      <c r="P247" s="2"/>
      <c r="Q247" s="2"/>
      <c r="R247" s="2"/>
      <c r="S247" s="2"/>
      <c r="T247" s="2"/>
      <c r="U247" s="2"/>
    </row>
    <row r="248" spans="9:21" s="4" customFormat="1" ht="15.75" x14ac:dyDescent="0.25">
      <c r="I248" s="2"/>
      <c r="J248" s="2"/>
      <c r="K248" s="2"/>
      <c r="L248" s="2"/>
      <c r="M248" s="2"/>
      <c r="N248" s="2"/>
      <c r="O248" s="2"/>
      <c r="P248" s="2"/>
      <c r="Q248" s="2"/>
      <c r="R248" s="2"/>
      <c r="S248" s="2"/>
      <c r="T248" s="2"/>
      <c r="U248" s="2"/>
    </row>
    <row r="249" spans="9:21" s="4" customFormat="1" ht="15.75" x14ac:dyDescent="0.25">
      <c r="I249" s="2"/>
      <c r="J249" s="2"/>
      <c r="K249" s="2"/>
      <c r="L249" s="2"/>
      <c r="M249" s="2"/>
      <c r="N249" s="2"/>
      <c r="O249" s="2"/>
      <c r="P249" s="2"/>
      <c r="Q249" s="2"/>
      <c r="R249" s="2"/>
      <c r="S249" s="2"/>
      <c r="T249" s="2"/>
      <c r="U249" s="2"/>
    </row>
    <row r="250" spans="9:21" s="4" customFormat="1" ht="15.75" x14ac:dyDescent="0.25">
      <c r="I250" s="2"/>
      <c r="J250" s="2"/>
      <c r="K250" s="2"/>
      <c r="L250" s="2"/>
      <c r="M250" s="2"/>
      <c r="N250" s="2"/>
      <c r="O250" s="2"/>
      <c r="P250" s="2"/>
      <c r="Q250" s="2"/>
      <c r="R250" s="2"/>
      <c r="S250" s="2"/>
      <c r="T250" s="2"/>
      <c r="U250" s="2"/>
    </row>
    <row r="251" spans="9:21" s="4" customFormat="1" ht="15.75" x14ac:dyDescent="0.25">
      <c r="I251" s="2"/>
      <c r="J251" s="2"/>
      <c r="K251" s="2"/>
      <c r="L251" s="2"/>
      <c r="M251" s="2"/>
      <c r="N251" s="2"/>
      <c r="O251" s="2"/>
      <c r="P251" s="2"/>
      <c r="Q251" s="2"/>
      <c r="R251" s="2"/>
      <c r="S251" s="2"/>
      <c r="T251" s="2"/>
      <c r="U251" s="2"/>
    </row>
    <row r="252" spans="9:21" s="4" customFormat="1" ht="15.75" x14ac:dyDescent="0.25">
      <c r="I252" s="2"/>
      <c r="J252" s="2"/>
      <c r="K252" s="2"/>
      <c r="L252" s="2"/>
      <c r="M252" s="2"/>
      <c r="N252" s="2"/>
      <c r="O252" s="2"/>
      <c r="P252" s="2"/>
      <c r="Q252" s="2"/>
      <c r="R252" s="2"/>
      <c r="S252" s="2"/>
      <c r="T252" s="2"/>
      <c r="U252" s="2"/>
    </row>
    <row r="253" spans="9:21" s="4" customFormat="1" ht="15.75" x14ac:dyDescent="0.25">
      <c r="I253" s="2"/>
      <c r="J253" s="2"/>
      <c r="K253" s="2"/>
      <c r="L253" s="2"/>
      <c r="M253" s="2"/>
      <c r="N253" s="2"/>
      <c r="O253" s="2"/>
      <c r="P253" s="2"/>
      <c r="Q253" s="2"/>
      <c r="R253" s="2"/>
      <c r="S253" s="2"/>
      <c r="T253" s="2"/>
      <c r="U253" s="2"/>
    </row>
    <row r="254" spans="9:21" s="4" customFormat="1" ht="15.75" x14ac:dyDescent="0.25">
      <c r="I254" s="2"/>
      <c r="J254" s="2"/>
      <c r="K254" s="2"/>
      <c r="L254" s="2"/>
      <c r="M254" s="2"/>
      <c r="N254" s="2"/>
      <c r="O254" s="2"/>
      <c r="P254" s="2"/>
      <c r="Q254" s="2"/>
      <c r="R254" s="2"/>
      <c r="S254" s="2"/>
      <c r="T254" s="2"/>
      <c r="U254" s="2"/>
    </row>
    <row r="255" spans="9:21" s="4" customFormat="1" ht="15.75" x14ac:dyDescent="0.25">
      <c r="I255" s="2"/>
      <c r="J255" s="2"/>
      <c r="K255" s="2"/>
      <c r="L255" s="2"/>
      <c r="M255" s="2"/>
      <c r="N255" s="2"/>
      <c r="O255" s="2"/>
      <c r="P255" s="2"/>
      <c r="Q255" s="2"/>
      <c r="R255" s="2"/>
      <c r="S255" s="2"/>
      <c r="T255" s="2"/>
      <c r="U255" s="2"/>
    </row>
    <row r="256" spans="9:21" s="4" customFormat="1" ht="15.75" x14ac:dyDescent="0.25">
      <c r="I256" s="2"/>
      <c r="J256" s="2"/>
      <c r="K256" s="2"/>
      <c r="L256" s="2"/>
      <c r="M256" s="2"/>
      <c r="N256" s="2"/>
      <c r="O256" s="2"/>
      <c r="P256" s="2"/>
      <c r="Q256" s="2"/>
      <c r="R256" s="2"/>
      <c r="S256" s="2"/>
      <c r="T256" s="2"/>
      <c r="U256" s="2"/>
    </row>
    <row r="257" spans="9:21" s="4" customFormat="1" ht="15.75" x14ac:dyDescent="0.25">
      <c r="I257" s="2"/>
      <c r="J257" s="2"/>
      <c r="K257" s="2"/>
      <c r="L257" s="2"/>
      <c r="M257" s="2"/>
      <c r="N257" s="2"/>
      <c r="O257" s="2"/>
      <c r="P257" s="2"/>
      <c r="Q257" s="2"/>
      <c r="R257" s="2"/>
      <c r="S257" s="2"/>
      <c r="T257" s="2"/>
      <c r="U257" s="2"/>
    </row>
    <row r="258" spans="9:21" s="4" customFormat="1" ht="15.75" x14ac:dyDescent="0.25">
      <c r="I258" s="2"/>
      <c r="J258" s="2"/>
      <c r="K258" s="2"/>
      <c r="L258" s="2"/>
      <c r="M258" s="2"/>
      <c r="N258" s="2"/>
      <c r="O258" s="2"/>
      <c r="P258" s="2"/>
      <c r="Q258" s="2"/>
      <c r="R258" s="2"/>
      <c r="S258" s="2"/>
      <c r="T258" s="2"/>
      <c r="U258" s="2"/>
    </row>
    <row r="259" spans="9:21" s="4" customFormat="1" ht="15.75" x14ac:dyDescent="0.25">
      <c r="I259" s="2"/>
      <c r="J259" s="2"/>
      <c r="K259" s="2"/>
      <c r="L259" s="2"/>
      <c r="M259" s="2"/>
      <c r="N259" s="2"/>
      <c r="O259" s="2"/>
      <c r="P259" s="2"/>
      <c r="Q259" s="2"/>
      <c r="R259" s="2"/>
      <c r="S259" s="2"/>
      <c r="T259" s="2"/>
      <c r="U259" s="2"/>
    </row>
    <row r="260" spans="9:21" s="4" customFormat="1" ht="15.75" x14ac:dyDescent="0.25">
      <c r="I260" s="2"/>
      <c r="J260" s="2"/>
      <c r="K260" s="2"/>
      <c r="L260" s="2"/>
      <c r="M260" s="2"/>
      <c r="N260" s="2"/>
      <c r="O260" s="2"/>
      <c r="P260" s="2"/>
      <c r="Q260" s="2"/>
      <c r="R260" s="2"/>
      <c r="S260" s="2"/>
      <c r="T260" s="2"/>
      <c r="U260" s="2"/>
    </row>
    <row r="261" spans="9:21" s="4" customFormat="1" ht="15.75" x14ac:dyDescent="0.25">
      <c r="I261" s="2"/>
      <c r="J261" s="2"/>
      <c r="K261" s="2"/>
      <c r="L261" s="2"/>
      <c r="M261" s="2"/>
      <c r="N261" s="2"/>
      <c r="O261" s="2"/>
      <c r="P261" s="2"/>
      <c r="Q261" s="2"/>
      <c r="R261" s="2"/>
      <c r="S261" s="2"/>
      <c r="T261" s="2"/>
      <c r="U261" s="2"/>
    </row>
    <row r="262" spans="9:21" s="4" customFormat="1" ht="15.75" x14ac:dyDescent="0.25">
      <c r="I262" s="2"/>
      <c r="J262" s="2"/>
      <c r="K262" s="2"/>
      <c r="L262" s="2"/>
      <c r="M262" s="2"/>
      <c r="N262" s="2"/>
      <c r="O262" s="2"/>
      <c r="P262" s="2"/>
      <c r="Q262" s="2"/>
      <c r="R262" s="2"/>
      <c r="S262" s="2"/>
      <c r="T262" s="2"/>
      <c r="U262" s="2"/>
    </row>
    <row r="263" spans="9:21" s="4" customFormat="1" ht="15.75" x14ac:dyDescent="0.25">
      <c r="I263" s="2"/>
      <c r="J263" s="2"/>
      <c r="K263" s="2"/>
      <c r="L263" s="2"/>
      <c r="M263" s="2"/>
      <c r="N263" s="2"/>
      <c r="O263" s="2"/>
      <c r="P263" s="2"/>
      <c r="Q263" s="2"/>
      <c r="R263" s="2"/>
      <c r="S263" s="2"/>
      <c r="T263" s="2"/>
      <c r="U263" s="2"/>
    </row>
    <row r="264" spans="9:21" s="4" customFormat="1" ht="15.75" x14ac:dyDescent="0.25">
      <c r="I264" s="2"/>
      <c r="J264" s="2"/>
      <c r="K264" s="2"/>
      <c r="L264" s="2"/>
      <c r="M264" s="2"/>
      <c r="N264" s="2"/>
      <c r="O264" s="2"/>
      <c r="P264" s="2"/>
      <c r="Q264" s="2"/>
      <c r="R264" s="2"/>
      <c r="S264" s="2"/>
      <c r="T264" s="2"/>
      <c r="U264" s="2"/>
    </row>
    <row r="265" spans="9:21" s="4" customFormat="1" ht="15.75" x14ac:dyDescent="0.25">
      <c r="I265" s="2"/>
      <c r="J265" s="2"/>
      <c r="K265" s="2"/>
      <c r="L265" s="2"/>
      <c r="M265" s="2"/>
      <c r="N265" s="2"/>
      <c r="O265" s="2"/>
      <c r="P265" s="2"/>
      <c r="Q265" s="2"/>
      <c r="R265" s="2"/>
      <c r="S265" s="2"/>
      <c r="T265" s="2"/>
      <c r="U265" s="2"/>
    </row>
    <row r="266" spans="9:21" s="4" customFormat="1" ht="15.75" x14ac:dyDescent="0.25">
      <c r="I266" s="2"/>
      <c r="J266" s="2"/>
      <c r="K266" s="2"/>
      <c r="L266" s="2"/>
      <c r="M266" s="2"/>
      <c r="N266" s="2"/>
      <c r="O266" s="2"/>
      <c r="P266" s="2"/>
      <c r="Q266" s="2"/>
      <c r="R266" s="2"/>
      <c r="S266" s="2"/>
      <c r="T266" s="2"/>
      <c r="U266" s="2"/>
    </row>
    <row r="267" spans="9:21" s="4" customFormat="1" ht="15.75" x14ac:dyDescent="0.25">
      <c r="I267" s="2"/>
      <c r="J267" s="2"/>
      <c r="K267" s="2"/>
      <c r="L267" s="2"/>
      <c r="M267" s="2"/>
      <c r="N267" s="2"/>
      <c r="O267" s="2"/>
      <c r="P267" s="2"/>
      <c r="Q267" s="2"/>
      <c r="R267" s="2"/>
      <c r="S267" s="2"/>
      <c r="T267" s="2"/>
      <c r="U267" s="2"/>
    </row>
    <row r="268" spans="9:21" s="4" customFormat="1" ht="15.75" x14ac:dyDescent="0.25">
      <c r="I268" s="2"/>
      <c r="J268" s="2"/>
      <c r="K268" s="2"/>
      <c r="L268" s="2"/>
      <c r="M268" s="2"/>
      <c r="N268" s="2"/>
      <c r="O268" s="2"/>
      <c r="P268" s="2"/>
      <c r="Q268" s="2"/>
      <c r="R268" s="2"/>
      <c r="S268" s="2"/>
      <c r="T268" s="2"/>
      <c r="U268" s="2"/>
    </row>
    <row r="269" spans="9:21" s="4" customFormat="1" ht="15.75" x14ac:dyDescent="0.25">
      <c r="I269" s="2"/>
      <c r="J269" s="2"/>
      <c r="K269" s="2"/>
      <c r="L269" s="2"/>
      <c r="M269" s="2"/>
      <c r="N269" s="2"/>
      <c r="O269" s="2"/>
      <c r="P269" s="2"/>
      <c r="Q269" s="2"/>
      <c r="R269" s="2"/>
      <c r="S269" s="2"/>
      <c r="T269" s="2"/>
      <c r="U269" s="2"/>
    </row>
    <row r="270" spans="9:21" s="4" customFormat="1" ht="15.75" x14ac:dyDescent="0.25">
      <c r="I270" s="2"/>
      <c r="J270" s="2"/>
      <c r="K270" s="2"/>
      <c r="L270" s="2"/>
      <c r="M270" s="2"/>
      <c r="N270" s="2"/>
      <c r="O270" s="2"/>
      <c r="P270" s="2"/>
      <c r="Q270" s="2"/>
      <c r="R270" s="2"/>
      <c r="S270" s="2"/>
      <c r="T270" s="2"/>
      <c r="U270" s="2"/>
    </row>
    <row r="271" spans="9:21" s="4" customFormat="1" ht="15.75" x14ac:dyDescent="0.25">
      <c r="I271" s="2"/>
      <c r="J271" s="2"/>
      <c r="K271" s="2"/>
      <c r="L271" s="2"/>
      <c r="M271" s="2"/>
      <c r="N271" s="2"/>
      <c r="O271" s="2"/>
      <c r="P271" s="2"/>
      <c r="Q271" s="2"/>
      <c r="R271" s="2"/>
      <c r="S271" s="2"/>
      <c r="T271" s="2"/>
      <c r="U271" s="2"/>
    </row>
    <row r="272" spans="9:21" s="4" customFormat="1" ht="15.75" x14ac:dyDescent="0.25">
      <c r="I272" s="2"/>
      <c r="J272" s="2"/>
      <c r="K272" s="2"/>
      <c r="L272" s="2"/>
      <c r="M272" s="2"/>
      <c r="N272" s="2"/>
      <c r="O272" s="2"/>
      <c r="P272" s="2"/>
      <c r="Q272" s="2"/>
      <c r="R272" s="2"/>
      <c r="S272" s="2"/>
      <c r="T272" s="2"/>
      <c r="U272" s="2"/>
    </row>
    <row r="273" spans="9:21" s="4" customFormat="1" ht="15.75" x14ac:dyDescent="0.25">
      <c r="I273" s="2"/>
      <c r="J273" s="2"/>
      <c r="K273" s="2"/>
      <c r="L273" s="2"/>
      <c r="M273" s="2"/>
      <c r="N273" s="2"/>
      <c r="O273" s="2"/>
      <c r="P273" s="2"/>
      <c r="Q273" s="2"/>
      <c r="R273" s="2"/>
      <c r="S273" s="2"/>
      <c r="T273" s="2"/>
      <c r="U273" s="2"/>
    </row>
    <row r="274" spans="9:21" s="4" customFormat="1" ht="15.75" x14ac:dyDescent="0.25">
      <c r="I274" s="2"/>
      <c r="J274" s="2"/>
      <c r="K274" s="2"/>
      <c r="L274" s="2"/>
      <c r="M274" s="2"/>
      <c r="N274" s="2"/>
      <c r="O274" s="2"/>
      <c r="P274" s="2"/>
      <c r="Q274" s="2"/>
      <c r="R274" s="2"/>
      <c r="S274" s="2"/>
      <c r="T274" s="2"/>
      <c r="U274" s="2"/>
    </row>
    <row r="275" spans="9:21" s="4" customFormat="1" ht="15.75" x14ac:dyDescent="0.25">
      <c r="I275" s="2"/>
      <c r="J275" s="2"/>
      <c r="K275" s="2"/>
      <c r="L275" s="2"/>
      <c r="M275" s="2"/>
      <c r="N275" s="2"/>
      <c r="O275" s="2"/>
      <c r="P275" s="2"/>
      <c r="Q275" s="2"/>
      <c r="R275" s="2"/>
      <c r="S275" s="2"/>
      <c r="T275" s="2"/>
      <c r="U275" s="2"/>
    </row>
    <row r="276" spans="9:21" s="4" customFormat="1" ht="15.75" x14ac:dyDescent="0.25">
      <c r="I276" s="2"/>
      <c r="J276" s="2"/>
      <c r="K276" s="2"/>
      <c r="L276" s="2"/>
      <c r="M276" s="2"/>
      <c r="N276" s="2"/>
      <c r="O276" s="2"/>
      <c r="P276" s="2"/>
      <c r="Q276" s="2"/>
      <c r="R276" s="2"/>
      <c r="S276" s="2"/>
      <c r="T276" s="2"/>
      <c r="U276" s="2"/>
    </row>
    <row r="277" spans="9:21" s="4" customFormat="1" ht="15.75" x14ac:dyDescent="0.25">
      <c r="I277" s="2"/>
      <c r="J277" s="2"/>
      <c r="K277" s="2"/>
      <c r="L277" s="2"/>
      <c r="M277" s="2"/>
      <c r="N277" s="2"/>
      <c r="O277" s="2"/>
      <c r="P277" s="2"/>
      <c r="Q277" s="2"/>
      <c r="R277" s="2"/>
      <c r="S277" s="2"/>
      <c r="T277" s="2"/>
      <c r="U277" s="2"/>
    </row>
    <row r="278" spans="9:21" s="4" customFormat="1" ht="15.75" x14ac:dyDescent="0.25">
      <c r="I278" s="2"/>
      <c r="J278" s="2"/>
      <c r="K278" s="2"/>
      <c r="L278" s="2"/>
      <c r="M278" s="2"/>
      <c r="N278" s="2"/>
      <c r="O278" s="2"/>
      <c r="P278" s="2"/>
      <c r="Q278" s="2"/>
      <c r="R278" s="2"/>
      <c r="S278" s="2"/>
      <c r="T278" s="2"/>
      <c r="U278" s="2"/>
    </row>
    <row r="279" spans="9:21" s="4" customFormat="1" ht="15.75" x14ac:dyDescent="0.25">
      <c r="I279" s="2"/>
      <c r="J279" s="2"/>
      <c r="K279" s="2"/>
      <c r="L279" s="2"/>
      <c r="M279" s="2"/>
      <c r="N279" s="2"/>
      <c r="O279" s="2"/>
      <c r="P279" s="2"/>
      <c r="Q279" s="2"/>
      <c r="R279" s="2"/>
      <c r="S279" s="2"/>
      <c r="T279" s="2"/>
      <c r="U279" s="2"/>
    </row>
    <row r="280" spans="9:21" s="4" customFormat="1" ht="15.75" x14ac:dyDescent="0.25">
      <c r="I280" s="2"/>
      <c r="J280" s="2"/>
      <c r="K280" s="2"/>
      <c r="L280" s="2"/>
      <c r="M280" s="2"/>
      <c r="N280" s="2"/>
      <c r="O280" s="2"/>
      <c r="P280" s="2"/>
      <c r="Q280" s="2"/>
      <c r="R280" s="2"/>
      <c r="S280" s="2"/>
      <c r="T280" s="2"/>
      <c r="U280" s="2"/>
    </row>
    <row r="281" spans="9:21" s="4" customFormat="1" ht="15.75" x14ac:dyDescent="0.25">
      <c r="I281" s="2"/>
      <c r="J281" s="2"/>
      <c r="K281" s="2"/>
      <c r="L281" s="2"/>
      <c r="M281" s="2"/>
      <c r="N281" s="2"/>
      <c r="O281" s="2"/>
      <c r="P281" s="2"/>
      <c r="Q281" s="2"/>
      <c r="R281" s="2"/>
      <c r="S281" s="2"/>
      <c r="T281" s="2"/>
      <c r="U281" s="2"/>
    </row>
    <row r="282" spans="9:21" s="4" customFormat="1" ht="15.75" x14ac:dyDescent="0.25">
      <c r="I282" s="2"/>
      <c r="J282" s="2"/>
      <c r="K282" s="2"/>
      <c r="L282" s="2"/>
      <c r="M282" s="2"/>
      <c r="N282" s="2"/>
      <c r="O282" s="2"/>
      <c r="P282" s="2"/>
      <c r="Q282" s="2"/>
      <c r="R282" s="2"/>
      <c r="S282" s="2"/>
      <c r="T282" s="2"/>
      <c r="U282" s="2"/>
    </row>
    <row r="283" spans="9:21" s="4" customFormat="1" ht="15.75" x14ac:dyDescent="0.25">
      <c r="I283" s="2"/>
      <c r="J283" s="2"/>
      <c r="K283" s="2"/>
      <c r="L283" s="2"/>
      <c r="M283" s="2"/>
      <c r="N283" s="2"/>
      <c r="O283" s="2"/>
      <c r="P283" s="2"/>
      <c r="Q283" s="2"/>
      <c r="R283" s="2"/>
      <c r="S283" s="2"/>
      <c r="T283" s="2"/>
      <c r="U283" s="2"/>
    </row>
    <row r="284" spans="9:21" s="4" customFormat="1" ht="15.75" x14ac:dyDescent="0.25">
      <c r="I284" s="2"/>
      <c r="J284" s="2"/>
      <c r="K284" s="2"/>
      <c r="L284" s="2"/>
      <c r="M284" s="2"/>
      <c r="N284" s="2"/>
      <c r="O284" s="2"/>
      <c r="P284" s="2"/>
      <c r="Q284" s="2"/>
      <c r="R284" s="2"/>
      <c r="S284" s="2"/>
      <c r="T284" s="2"/>
      <c r="U284" s="2"/>
    </row>
    <row r="285" spans="9:21" s="4" customFormat="1" ht="15.75" x14ac:dyDescent="0.25">
      <c r="I285" s="2"/>
      <c r="J285" s="2"/>
      <c r="K285" s="2"/>
      <c r="L285" s="2"/>
      <c r="M285" s="2"/>
      <c r="N285" s="2"/>
      <c r="O285" s="2"/>
      <c r="P285" s="2"/>
      <c r="Q285" s="2"/>
      <c r="R285" s="2"/>
      <c r="S285" s="2"/>
      <c r="T285" s="2"/>
      <c r="U285" s="2"/>
    </row>
    <row r="286" spans="9:21" s="4" customFormat="1" ht="15.75" x14ac:dyDescent="0.25">
      <c r="I286" s="2"/>
      <c r="J286" s="2"/>
      <c r="K286" s="2"/>
      <c r="L286" s="2"/>
      <c r="M286" s="2"/>
      <c r="N286" s="2"/>
      <c r="O286" s="2"/>
      <c r="P286" s="2"/>
      <c r="Q286" s="2"/>
      <c r="R286" s="2"/>
      <c r="S286" s="2"/>
      <c r="T286" s="2"/>
      <c r="U286" s="2"/>
    </row>
    <row r="287" spans="9:21" s="4" customFormat="1" ht="15.75" x14ac:dyDescent="0.25">
      <c r="I287" s="2"/>
      <c r="J287" s="2"/>
      <c r="K287" s="2"/>
      <c r="L287" s="2"/>
      <c r="M287" s="2"/>
      <c r="N287" s="2"/>
      <c r="O287" s="2"/>
      <c r="P287" s="2"/>
      <c r="Q287" s="2"/>
      <c r="R287" s="2"/>
      <c r="S287" s="2"/>
      <c r="T287" s="2"/>
      <c r="U287" s="2"/>
    </row>
    <row r="288" spans="9:21" s="4" customFormat="1" ht="15.75" x14ac:dyDescent="0.25">
      <c r="I288" s="2"/>
      <c r="J288" s="2"/>
      <c r="K288" s="2"/>
      <c r="L288" s="2"/>
      <c r="M288" s="2"/>
      <c r="N288" s="2"/>
      <c r="O288" s="2"/>
      <c r="P288" s="2"/>
      <c r="Q288" s="2"/>
      <c r="R288" s="2"/>
      <c r="S288" s="2"/>
      <c r="T288" s="2"/>
      <c r="U288" s="2"/>
    </row>
    <row r="289" spans="9:21" s="4" customFormat="1" ht="15.75" x14ac:dyDescent="0.25">
      <c r="I289" s="2"/>
      <c r="J289" s="2"/>
      <c r="K289" s="2"/>
      <c r="L289" s="2"/>
      <c r="M289" s="2"/>
      <c r="N289" s="2"/>
      <c r="O289" s="2"/>
      <c r="P289" s="2"/>
      <c r="Q289" s="2"/>
      <c r="R289" s="2"/>
      <c r="S289" s="2"/>
      <c r="T289" s="2"/>
      <c r="U289" s="2"/>
    </row>
    <row r="290" spans="9:21" s="4" customFormat="1" ht="15.75" x14ac:dyDescent="0.25">
      <c r="I290" s="2"/>
      <c r="J290" s="2"/>
      <c r="K290" s="2"/>
      <c r="L290" s="2"/>
      <c r="M290" s="2"/>
      <c r="N290" s="2"/>
      <c r="O290" s="2"/>
      <c r="P290" s="2"/>
      <c r="Q290" s="2"/>
      <c r="R290" s="2"/>
      <c r="S290" s="2"/>
      <c r="T290" s="2"/>
      <c r="U290" s="2"/>
    </row>
    <row r="291" spans="9:21" s="4" customFormat="1" ht="15.75" x14ac:dyDescent="0.25">
      <c r="I291" s="2"/>
      <c r="J291" s="2"/>
      <c r="K291" s="2"/>
      <c r="L291" s="2"/>
      <c r="M291" s="2"/>
      <c r="N291" s="2"/>
      <c r="O291" s="2"/>
      <c r="P291" s="2"/>
      <c r="Q291" s="2"/>
      <c r="R291" s="2"/>
      <c r="S291" s="2"/>
      <c r="T291" s="2"/>
      <c r="U291" s="2"/>
    </row>
    <row r="292" spans="9:21" s="4" customFormat="1" ht="15.75" x14ac:dyDescent="0.25">
      <c r="I292" s="2"/>
      <c r="J292" s="2"/>
      <c r="K292" s="2"/>
      <c r="L292" s="2"/>
      <c r="M292" s="2"/>
      <c r="N292" s="2"/>
      <c r="O292" s="2"/>
      <c r="P292" s="2"/>
      <c r="Q292" s="2"/>
      <c r="R292" s="2"/>
      <c r="S292" s="2"/>
      <c r="T292" s="2"/>
      <c r="U292" s="2"/>
    </row>
    <row r="293" spans="9:21" s="4" customFormat="1" ht="15.75" x14ac:dyDescent="0.25">
      <c r="I293" s="2"/>
      <c r="J293" s="2"/>
      <c r="K293" s="2"/>
      <c r="L293" s="2"/>
      <c r="M293" s="2"/>
      <c r="N293" s="2"/>
      <c r="O293" s="2"/>
      <c r="P293" s="2"/>
      <c r="Q293" s="2"/>
      <c r="R293" s="2"/>
      <c r="S293" s="2"/>
      <c r="T293" s="2"/>
      <c r="U293" s="2"/>
    </row>
    <row r="294" spans="9:21" s="4" customFormat="1" ht="15.75" x14ac:dyDescent="0.25">
      <c r="I294" s="2"/>
      <c r="J294" s="2"/>
      <c r="K294" s="2"/>
      <c r="L294" s="2"/>
      <c r="M294" s="2"/>
      <c r="N294" s="2"/>
      <c r="O294" s="2"/>
      <c r="P294" s="2"/>
      <c r="Q294" s="2"/>
      <c r="R294" s="2"/>
      <c r="S294" s="2"/>
      <c r="T294" s="2"/>
      <c r="U294" s="2"/>
    </row>
    <row r="295" spans="9:21" s="4" customFormat="1" ht="15.75" x14ac:dyDescent="0.25">
      <c r="I295" s="2"/>
      <c r="J295" s="2"/>
      <c r="K295" s="2"/>
      <c r="L295" s="2"/>
      <c r="M295" s="2"/>
      <c r="N295" s="2"/>
      <c r="O295" s="2"/>
      <c r="P295" s="2"/>
      <c r="Q295" s="2"/>
      <c r="R295" s="2"/>
      <c r="S295" s="2"/>
      <c r="T295" s="2"/>
      <c r="U295" s="2"/>
    </row>
    <row r="296" spans="9:21" s="4" customFormat="1" ht="15.75" x14ac:dyDescent="0.25">
      <c r="I296" s="2"/>
      <c r="J296" s="2"/>
      <c r="K296" s="2"/>
      <c r="L296" s="2"/>
      <c r="M296" s="2"/>
      <c r="N296" s="2"/>
      <c r="O296" s="2"/>
      <c r="P296" s="2"/>
      <c r="Q296" s="2"/>
      <c r="R296" s="2"/>
      <c r="S296" s="2"/>
      <c r="T296" s="2"/>
      <c r="U296" s="2"/>
    </row>
    <row r="297" spans="9:21" s="4" customFormat="1" ht="15.75" x14ac:dyDescent="0.25">
      <c r="I297" s="2"/>
      <c r="J297" s="2"/>
      <c r="K297" s="2"/>
      <c r="L297" s="2"/>
      <c r="M297" s="2"/>
      <c r="N297" s="2"/>
      <c r="O297" s="2"/>
      <c r="P297" s="2"/>
      <c r="Q297" s="2"/>
      <c r="R297" s="2"/>
      <c r="S297" s="2"/>
      <c r="T297" s="2"/>
      <c r="U297" s="2"/>
    </row>
    <row r="298" spans="9:21" s="4" customFormat="1" ht="15.75" x14ac:dyDescent="0.25">
      <c r="I298" s="2"/>
      <c r="J298" s="2"/>
      <c r="K298" s="2"/>
      <c r="L298" s="2"/>
      <c r="M298" s="2"/>
      <c r="N298" s="2"/>
      <c r="O298" s="2"/>
      <c r="P298" s="2"/>
      <c r="Q298" s="2"/>
      <c r="R298" s="2"/>
      <c r="S298" s="2"/>
      <c r="T298" s="2"/>
      <c r="U298" s="2"/>
    </row>
    <row r="299" spans="9:21" s="4" customFormat="1" ht="15.75" x14ac:dyDescent="0.25">
      <c r="I299" s="2"/>
      <c r="J299" s="2"/>
      <c r="K299" s="2"/>
      <c r="L299" s="2"/>
      <c r="M299" s="2"/>
      <c r="N299" s="2"/>
      <c r="O299" s="2"/>
      <c r="P299" s="2"/>
      <c r="Q299" s="2"/>
      <c r="R299" s="2"/>
      <c r="S299" s="2"/>
      <c r="T299" s="2"/>
      <c r="U299" s="2"/>
    </row>
    <row r="300" spans="9:21" s="4" customFormat="1" ht="15.75" x14ac:dyDescent="0.25">
      <c r="I300" s="2"/>
      <c r="J300" s="2"/>
      <c r="K300" s="2"/>
      <c r="L300" s="2"/>
      <c r="M300" s="2"/>
      <c r="N300" s="2"/>
      <c r="O300" s="2"/>
      <c r="P300" s="2"/>
      <c r="Q300" s="2"/>
      <c r="R300" s="2"/>
      <c r="S300" s="2"/>
      <c r="T300" s="2"/>
      <c r="U300" s="2"/>
    </row>
    <row r="301" spans="9:21" s="4" customFormat="1" ht="15.75" x14ac:dyDescent="0.25">
      <c r="I301" s="2"/>
      <c r="J301" s="2"/>
      <c r="K301" s="2"/>
      <c r="L301" s="2"/>
      <c r="M301" s="2"/>
      <c r="N301" s="2"/>
      <c r="O301" s="2"/>
      <c r="P301" s="2"/>
      <c r="Q301" s="2"/>
      <c r="R301" s="2"/>
      <c r="S301" s="2"/>
      <c r="T301" s="2"/>
      <c r="U301" s="2"/>
    </row>
    <row r="302" spans="9:21" s="4" customFormat="1" ht="15.75" x14ac:dyDescent="0.25">
      <c r="I302" s="2"/>
      <c r="J302" s="2"/>
      <c r="K302" s="2"/>
      <c r="L302" s="2"/>
      <c r="M302" s="2"/>
      <c r="N302" s="2"/>
      <c r="O302" s="2"/>
      <c r="P302" s="2"/>
      <c r="Q302" s="2"/>
      <c r="R302" s="2"/>
      <c r="S302" s="2"/>
      <c r="T302" s="2"/>
      <c r="U302" s="2"/>
    </row>
    <row r="303" spans="9:21" s="4" customFormat="1" ht="15.75" x14ac:dyDescent="0.25">
      <c r="I303" s="2"/>
      <c r="J303" s="2"/>
      <c r="K303" s="2"/>
      <c r="L303" s="2"/>
      <c r="M303" s="2"/>
      <c r="N303" s="2"/>
      <c r="O303" s="2"/>
      <c r="P303" s="2"/>
      <c r="Q303" s="2"/>
      <c r="R303" s="2"/>
      <c r="S303" s="2"/>
      <c r="T303" s="2"/>
      <c r="U303" s="2"/>
    </row>
    <row r="304" spans="9:21" s="4" customFormat="1" ht="15.75" x14ac:dyDescent="0.25">
      <c r="I304" s="2"/>
      <c r="J304" s="2"/>
      <c r="K304" s="2"/>
      <c r="L304" s="2"/>
      <c r="M304" s="2"/>
      <c r="N304" s="2"/>
      <c r="O304" s="2"/>
      <c r="P304" s="2"/>
      <c r="Q304" s="2"/>
      <c r="R304" s="2"/>
      <c r="S304" s="2"/>
      <c r="T304" s="2"/>
      <c r="U304" s="2"/>
    </row>
    <row r="305" spans="9:21" s="4" customFormat="1" ht="15.75" x14ac:dyDescent="0.25">
      <c r="I305" s="2"/>
      <c r="J305" s="2"/>
      <c r="K305" s="2"/>
      <c r="L305" s="2"/>
      <c r="M305" s="2"/>
      <c r="N305" s="2"/>
      <c r="O305" s="2"/>
      <c r="P305" s="2"/>
      <c r="Q305" s="2"/>
      <c r="R305" s="2"/>
      <c r="S305" s="2"/>
      <c r="T305" s="2"/>
      <c r="U305" s="2"/>
    </row>
    <row r="306" spans="9:21" s="4" customFormat="1" ht="15.75" x14ac:dyDescent="0.25">
      <c r="I306" s="2"/>
      <c r="J306" s="2"/>
      <c r="K306" s="2"/>
      <c r="L306" s="2"/>
      <c r="M306" s="2"/>
      <c r="N306" s="2"/>
      <c r="O306" s="2"/>
      <c r="P306" s="2"/>
      <c r="Q306" s="2"/>
      <c r="R306" s="2"/>
      <c r="S306" s="2"/>
      <c r="T306" s="2"/>
      <c r="U306" s="2"/>
    </row>
    <row r="307" spans="9:21" s="4" customFormat="1" ht="15.75" x14ac:dyDescent="0.25">
      <c r="I307" s="2"/>
      <c r="J307" s="2"/>
      <c r="K307" s="2"/>
      <c r="L307" s="2"/>
      <c r="M307" s="2"/>
      <c r="N307" s="2"/>
      <c r="O307" s="2"/>
      <c r="P307" s="2"/>
      <c r="Q307" s="2"/>
      <c r="R307" s="2"/>
      <c r="S307" s="2"/>
      <c r="T307" s="2"/>
      <c r="U307" s="2"/>
    </row>
    <row r="308" spans="9:21" s="4" customFormat="1" ht="15.75" x14ac:dyDescent="0.25">
      <c r="I308" s="2"/>
      <c r="J308" s="2"/>
      <c r="K308" s="2"/>
      <c r="L308" s="2"/>
      <c r="M308" s="2"/>
      <c r="N308" s="2"/>
      <c r="O308" s="2"/>
      <c r="P308" s="2"/>
      <c r="Q308" s="2"/>
      <c r="R308" s="2"/>
      <c r="S308" s="2"/>
      <c r="T308" s="2"/>
      <c r="U308" s="2"/>
    </row>
    <row r="309" spans="9:21" s="4" customFormat="1" ht="15.75" x14ac:dyDescent="0.25">
      <c r="I309" s="2"/>
      <c r="J309" s="2"/>
      <c r="K309" s="2"/>
      <c r="L309" s="2"/>
      <c r="M309" s="2"/>
      <c r="N309" s="2"/>
      <c r="O309" s="2"/>
      <c r="P309" s="2"/>
      <c r="Q309" s="2"/>
      <c r="R309" s="2"/>
      <c r="S309" s="2"/>
      <c r="T309" s="2"/>
      <c r="U309" s="2"/>
    </row>
    <row r="310" spans="9:21" s="4" customFormat="1" ht="15.75" x14ac:dyDescent="0.25">
      <c r="I310" s="2"/>
      <c r="J310" s="2"/>
      <c r="K310" s="2"/>
      <c r="L310" s="2"/>
      <c r="M310" s="2"/>
      <c r="N310" s="2"/>
      <c r="O310" s="2"/>
      <c r="P310" s="2"/>
      <c r="Q310" s="2"/>
      <c r="R310" s="2"/>
      <c r="S310" s="2"/>
      <c r="T310" s="2"/>
      <c r="U310" s="2"/>
    </row>
    <row r="311" spans="9:21" s="4" customFormat="1" ht="15.75" x14ac:dyDescent="0.25">
      <c r="I311" s="2"/>
      <c r="J311" s="2"/>
      <c r="K311" s="2"/>
      <c r="L311" s="2"/>
      <c r="M311" s="2"/>
      <c r="N311" s="2"/>
      <c r="O311" s="2"/>
      <c r="P311" s="2"/>
      <c r="Q311" s="2"/>
      <c r="R311" s="2"/>
      <c r="S311" s="2"/>
      <c r="T311" s="2"/>
      <c r="U311" s="2"/>
    </row>
    <row r="312" spans="9:21" s="4" customFormat="1" ht="15.75" x14ac:dyDescent="0.25">
      <c r="I312" s="2"/>
      <c r="J312" s="2"/>
      <c r="K312" s="2"/>
      <c r="L312" s="2"/>
      <c r="M312" s="2"/>
      <c r="N312" s="2"/>
      <c r="O312" s="2"/>
      <c r="P312" s="2"/>
      <c r="Q312" s="2"/>
      <c r="R312" s="2"/>
      <c r="S312" s="2"/>
      <c r="T312" s="2"/>
      <c r="U312" s="2"/>
    </row>
    <row r="313" spans="9:21" s="4" customFormat="1" ht="15.75" x14ac:dyDescent="0.25">
      <c r="I313" s="2"/>
      <c r="J313" s="2"/>
      <c r="K313" s="2"/>
      <c r="L313" s="2"/>
      <c r="M313" s="2"/>
      <c r="N313" s="2"/>
      <c r="O313" s="2"/>
      <c r="P313" s="2"/>
      <c r="Q313" s="2"/>
      <c r="R313" s="2"/>
      <c r="S313" s="2"/>
      <c r="T313" s="2"/>
      <c r="U313" s="2"/>
    </row>
    <row r="314" spans="9:21" s="4" customFormat="1" ht="15.75" x14ac:dyDescent="0.25">
      <c r="I314" s="2"/>
      <c r="J314" s="2"/>
      <c r="K314" s="2"/>
      <c r="L314" s="2"/>
      <c r="M314" s="2"/>
      <c r="N314" s="2"/>
      <c r="O314" s="2"/>
      <c r="P314" s="2"/>
      <c r="Q314" s="2"/>
      <c r="R314" s="2"/>
      <c r="S314" s="2"/>
      <c r="T314" s="2"/>
      <c r="U314" s="2"/>
    </row>
    <row r="315" spans="9:21" s="4" customFormat="1" ht="15.75" x14ac:dyDescent="0.25">
      <c r="I315" s="2"/>
      <c r="J315" s="2"/>
      <c r="K315" s="2"/>
      <c r="L315" s="2"/>
      <c r="M315" s="2"/>
      <c r="N315" s="2"/>
      <c r="O315" s="2"/>
      <c r="P315" s="2"/>
      <c r="Q315" s="2"/>
      <c r="R315" s="2"/>
      <c r="S315" s="2"/>
      <c r="T315" s="2"/>
      <c r="U315" s="2"/>
    </row>
    <row r="316" spans="9:21" s="4" customFormat="1" ht="15.75" x14ac:dyDescent="0.25">
      <c r="I316" s="2"/>
      <c r="J316" s="2"/>
      <c r="K316" s="2"/>
      <c r="L316" s="2"/>
      <c r="M316" s="2"/>
      <c r="N316" s="2"/>
      <c r="O316" s="2"/>
      <c r="P316" s="2"/>
      <c r="Q316" s="2"/>
      <c r="R316" s="2"/>
      <c r="S316" s="2"/>
      <c r="T316" s="2"/>
      <c r="U316" s="2"/>
    </row>
    <row r="317" spans="9:21" s="4" customFormat="1" ht="15.75" x14ac:dyDescent="0.25">
      <c r="I317" s="2"/>
      <c r="J317" s="2"/>
      <c r="K317" s="2"/>
      <c r="L317" s="2"/>
      <c r="M317" s="2"/>
      <c r="N317" s="2"/>
      <c r="O317" s="2"/>
      <c r="P317" s="2"/>
      <c r="Q317" s="2"/>
      <c r="R317" s="2"/>
      <c r="S317" s="2"/>
      <c r="T317" s="2"/>
      <c r="U317" s="2"/>
    </row>
    <row r="318" spans="9:21" s="4" customFormat="1" ht="15.75" x14ac:dyDescent="0.25">
      <c r="I318" s="2"/>
      <c r="J318" s="2"/>
      <c r="K318" s="2"/>
      <c r="L318" s="2"/>
      <c r="M318" s="2"/>
      <c r="N318" s="2"/>
      <c r="O318" s="2"/>
      <c r="P318" s="2"/>
      <c r="Q318" s="2"/>
      <c r="R318" s="2"/>
      <c r="S318" s="2"/>
      <c r="T318" s="2"/>
      <c r="U318" s="2"/>
    </row>
    <row r="319" spans="9:21" s="4" customFormat="1" ht="15.75" x14ac:dyDescent="0.25">
      <c r="I319" s="2"/>
      <c r="J319" s="2"/>
      <c r="K319" s="2"/>
      <c r="L319" s="2"/>
      <c r="M319" s="2"/>
      <c r="N319" s="2"/>
      <c r="O319" s="2"/>
      <c r="P319" s="2"/>
      <c r="Q319" s="2"/>
      <c r="R319" s="2"/>
      <c r="S319" s="2"/>
      <c r="T319" s="2"/>
      <c r="U319" s="2"/>
    </row>
    <row r="320" spans="9:21" s="4" customFormat="1" ht="15.75" x14ac:dyDescent="0.25">
      <c r="I320" s="2"/>
      <c r="J320" s="2"/>
      <c r="K320" s="2"/>
      <c r="L320" s="2"/>
      <c r="M320" s="2"/>
      <c r="N320" s="2"/>
      <c r="O320" s="2"/>
      <c r="P320" s="2"/>
      <c r="Q320" s="2"/>
      <c r="R320" s="2"/>
      <c r="S320" s="2"/>
      <c r="T320" s="2"/>
      <c r="U320" s="2"/>
    </row>
    <row r="321" spans="9:21" s="4" customFormat="1" ht="15.75" x14ac:dyDescent="0.25">
      <c r="I321" s="2"/>
      <c r="J321" s="2"/>
      <c r="K321" s="2"/>
      <c r="L321" s="2"/>
      <c r="M321" s="2"/>
      <c r="N321" s="2"/>
      <c r="O321" s="2"/>
      <c r="P321" s="2"/>
      <c r="Q321" s="2"/>
      <c r="R321" s="2"/>
      <c r="S321" s="2"/>
      <c r="T321" s="2"/>
      <c r="U321" s="2"/>
    </row>
    <row r="322" spans="9:21" s="4" customFormat="1" ht="15.75" x14ac:dyDescent="0.25">
      <c r="I322" s="2"/>
      <c r="J322" s="2"/>
      <c r="K322" s="2"/>
      <c r="L322" s="2"/>
      <c r="M322" s="2"/>
      <c r="N322" s="2"/>
      <c r="O322" s="2"/>
      <c r="P322" s="2"/>
      <c r="Q322" s="2"/>
      <c r="R322" s="2"/>
      <c r="S322" s="2"/>
      <c r="T322" s="2"/>
      <c r="U322" s="2"/>
    </row>
    <row r="323" spans="9:21" s="4" customFormat="1" ht="15.75" x14ac:dyDescent="0.25">
      <c r="I323" s="2"/>
      <c r="J323" s="2"/>
      <c r="K323" s="2"/>
      <c r="L323" s="2"/>
      <c r="M323" s="2"/>
      <c r="N323" s="2"/>
      <c r="O323" s="2"/>
      <c r="P323" s="2"/>
      <c r="Q323" s="2"/>
      <c r="R323" s="2"/>
      <c r="S323" s="2"/>
      <c r="T323" s="2"/>
      <c r="U323" s="2"/>
    </row>
    <row r="324" spans="9:21" s="4" customFormat="1" ht="15.75" x14ac:dyDescent="0.25">
      <c r="I324" s="2"/>
      <c r="J324" s="2"/>
      <c r="K324" s="2"/>
      <c r="L324" s="2"/>
      <c r="M324" s="2"/>
      <c r="N324" s="2"/>
      <c r="O324" s="2"/>
      <c r="P324" s="2"/>
      <c r="Q324" s="2"/>
      <c r="R324" s="2"/>
      <c r="S324" s="2"/>
      <c r="T324" s="2"/>
      <c r="U324" s="2"/>
    </row>
    <row r="325" spans="9:21" s="4" customFormat="1" ht="15.75" x14ac:dyDescent="0.25">
      <c r="I325" s="2"/>
      <c r="J325" s="2"/>
      <c r="K325" s="2"/>
      <c r="L325" s="2"/>
      <c r="M325" s="2"/>
      <c r="N325" s="2"/>
      <c r="O325" s="2"/>
      <c r="P325" s="2"/>
      <c r="Q325" s="2"/>
      <c r="R325" s="2"/>
      <c r="S325" s="2"/>
      <c r="T325" s="2"/>
      <c r="U325" s="2"/>
    </row>
    <row r="326" spans="9:21" s="4" customFormat="1" ht="15.75" x14ac:dyDescent="0.25">
      <c r="I326" s="2"/>
      <c r="J326" s="2"/>
      <c r="K326" s="2"/>
      <c r="L326" s="2"/>
      <c r="M326" s="2"/>
      <c r="N326" s="2"/>
      <c r="O326" s="2"/>
      <c r="P326" s="2"/>
      <c r="Q326" s="2"/>
      <c r="R326" s="2"/>
      <c r="S326" s="2"/>
      <c r="T326" s="2"/>
      <c r="U326" s="2"/>
    </row>
    <row r="327" spans="9:21" s="4" customFormat="1" ht="15.75" x14ac:dyDescent="0.25">
      <c r="I327" s="2"/>
      <c r="J327" s="2"/>
      <c r="K327" s="2"/>
      <c r="L327" s="2"/>
      <c r="M327" s="2"/>
      <c r="N327" s="2"/>
      <c r="O327" s="2"/>
      <c r="P327" s="2"/>
      <c r="Q327" s="2"/>
      <c r="R327" s="2"/>
      <c r="S327" s="2"/>
      <c r="T327" s="2"/>
      <c r="U327" s="2"/>
    </row>
    <row r="328" spans="9:21" s="4" customFormat="1" ht="15.75" x14ac:dyDescent="0.25">
      <c r="I328" s="2"/>
      <c r="J328" s="2"/>
      <c r="K328" s="2"/>
      <c r="L328" s="2"/>
      <c r="M328" s="2"/>
      <c r="N328" s="2"/>
      <c r="O328" s="2"/>
      <c r="P328" s="2"/>
      <c r="Q328" s="2"/>
      <c r="R328" s="2"/>
      <c r="S328" s="2"/>
      <c r="T328" s="2"/>
      <c r="U328" s="2"/>
    </row>
    <row r="329" spans="9:21" s="4" customFormat="1" ht="15.75" x14ac:dyDescent="0.25">
      <c r="I329" s="2"/>
      <c r="J329" s="2"/>
      <c r="K329" s="2"/>
      <c r="L329" s="2"/>
      <c r="M329" s="2"/>
      <c r="N329" s="2"/>
      <c r="O329" s="2"/>
      <c r="P329" s="2"/>
      <c r="Q329" s="2"/>
      <c r="R329" s="2"/>
      <c r="S329" s="2"/>
      <c r="T329" s="2"/>
      <c r="U329" s="2"/>
    </row>
    <row r="330" spans="9:21" s="4" customFormat="1" ht="15.75" x14ac:dyDescent="0.25">
      <c r="I330" s="2"/>
      <c r="J330" s="2"/>
      <c r="K330" s="2"/>
      <c r="L330" s="2"/>
      <c r="M330" s="2"/>
      <c r="N330" s="2"/>
      <c r="O330" s="2"/>
      <c r="P330" s="2"/>
      <c r="Q330" s="2"/>
      <c r="R330" s="2"/>
      <c r="S330" s="2"/>
      <c r="T330" s="2"/>
      <c r="U330" s="2"/>
    </row>
    <row r="331" spans="9:21" s="4" customFormat="1" ht="15.75" x14ac:dyDescent="0.25">
      <c r="I331" s="2"/>
      <c r="J331" s="2"/>
      <c r="K331" s="2"/>
      <c r="L331" s="2"/>
      <c r="M331" s="2"/>
      <c r="N331" s="2"/>
      <c r="O331" s="2"/>
      <c r="P331" s="2"/>
      <c r="Q331" s="2"/>
      <c r="R331" s="2"/>
      <c r="S331" s="2"/>
      <c r="T331" s="2"/>
      <c r="U331" s="2"/>
    </row>
    <row r="332" spans="9:21" s="4" customFormat="1" ht="15.75" x14ac:dyDescent="0.25">
      <c r="I332" s="2"/>
      <c r="J332" s="2"/>
      <c r="K332" s="2"/>
      <c r="L332" s="2"/>
      <c r="M332" s="2"/>
      <c r="N332" s="2"/>
      <c r="O332" s="2"/>
      <c r="P332" s="2"/>
      <c r="Q332" s="2"/>
      <c r="R332" s="2"/>
      <c r="S332" s="2"/>
      <c r="T332" s="2"/>
      <c r="U332" s="2"/>
    </row>
    <row r="333" spans="9:21" s="4"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topLeftCell="A28" zoomScale="90" zoomScaleNormal="90" workbookViewId="0">
      <selection activeCell="AC39" sqref="AC39"/>
    </sheetView>
  </sheetViews>
  <sheetFormatPr defaultColWidth="9.140625" defaultRowHeight="15.75" customHeight="1" outlineLevelCol="1" x14ac:dyDescent="0.25"/>
  <cols>
    <col min="1" max="1" width="9.140625" style="4" customWidth="1"/>
    <col min="2" max="2" width="81.140625" style="4" customWidth="1"/>
    <col min="3" max="3" width="15.42578125" style="4" customWidth="1"/>
    <col min="4" max="4" width="13" style="133" customWidth="1"/>
    <col min="5" max="6" width="13.42578125" style="133" hidden="1" customWidth="1" outlineLevel="1"/>
    <col min="7" max="7" width="12.85546875" style="4" hidden="1" customWidth="1" outlineLevel="1"/>
    <col min="8" max="8" width="12.7109375" style="4" hidden="1" customWidth="1" outlineLevel="1"/>
    <col min="9" max="9" width="9.85546875" style="133" hidden="1" customWidth="1" outlineLevel="1"/>
    <col min="10" max="10" width="10.85546875" style="133" hidden="1" customWidth="1" outlineLevel="1"/>
    <col min="11" max="11" width="9.85546875" style="133" hidden="1" customWidth="1" outlineLevel="1"/>
    <col min="12" max="12" width="13.140625" style="133" hidden="1" customWidth="1" outlineLevel="1"/>
    <col min="13" max="13" width="11.85546875" style="133" customWidth="1" collapsed="1"/>
    <col min="14" max="18" width="9.140625" style="133" customWidth="1"/>
    <col min="19" max="20" width="9.140625" style="233" customWidth="1"/>
    <col min="21" max="24" width="9.140625" style="133" customWidth="1"/>
    <col min="25" max="25" width="13.140625" style="4" customWidth="1"/>
    <col min="26" max="26" width="14.5703125" style="133" customWidth="1"/>
    <col min="27" max="16384" width="9.140625" style="1"/>
  </cols>
  <sheetData>
    <row r="1" spans="1:26" s="4" customFormat="1" ht="18.75" customHeight="1" x14ac:dyDescent="0.25">
      <c r="A1" s="251"/>
      <c r="B1" s="251"/>
      <c r="C1" s="251"/>
      <c r="D1" s="396"/>
      <c r="E1" s="396"/>
      <c r="F1" s="396"/>
      <c r="G1" s="251"/>
      <c r="H1" s="251"/>
      <c r="I1" s="396"/>
      <c r="J1" s="396"/>
      <c r="K1" s="396"/>
      <c r="L1" s="396"/>
      <c r="M1" s="396"/>
      <c r="N1" s="133"/>
      <c r="O1" s="133"/>
      <c r="P1" s="133"/>
      <c r="Q1" s="133"/>
      <c r="R1" s="133"/>
      <c r="S1" s="233"/>
      <c r="T1" s="233"/>
      <c r="U1" s="133"/>
      <c r="V1" s="133"/>
      <c r="W1" s="133"/>
      <c r="X1" s="133"/>
      <c r="Z1" s="133"/>
    </row>
    <row r="2" spans="1:26" s="4" customFormat="1" ht="16.5" x14ac:dyDescent="0.25">
      <c r="H2" s="134"/>
      <c r="I2" s="135"/>
      <c r="J2" s="135"/>
      <c r="K2" s="135"/>
      <c r="M2" s="136"/>
      <c r="S2" s="234"/>
      <c r="T2" s="234"/>
    </row>
    <row r="3" spans="1:26" s="4" customFormat="1" x14ac:dyDescent="0.25">
      <c r="A3" s="247" t="s">
        <v>1</v>
      </c>
      <c r="B3" s="247"/>
      <c r="C3" s="247"/>
      <c r="D3" s="397"/>
      <c r="E3" s="397"/>
      <c r="F3" s="397"/>
      <c r="G3" s="247"/>
      <c r="H3" s="247"/>
      <c r="I3" s="397"/>
      <c r="J3" s="397"/>
      <c r="K3" s="397"/>
      <c r="L3" s="397"/>
      <c r="M3" s="397"/>
      <c r="S3" s="234"/>
      <c r="T3" s="234"/>
    </row>
    <row r="4" spans="1:26" s="4" customFormat="1" ht="24.75" customHeight="1" x14ac:dyDescent="0.25">
      <c r="A4" s="72"/>
      <c r="B4" s="71"/>
      <c r="C4" s="72"/>
      <c r="D4" s="71"/>
      <c r="E4" s="71"/>
      <c r="F4" s="71"/>
      <c r="G4" s="72"/>
      <c r="H4" s="137"/>
      <c r="I4" s="137"/>
      <c r="J4" s="138"/>
      <c r="K4" s="138"/>
      <c r="L4" s="139"/>
      <c r="M4" s="139"/>
      <c r="S4" s="234"/>
      <c r="T4" s="234"/>
    </row>
    <row r="5" spans="1:26" s="4" customFormat="1" x14ac:dyDescent="0.25">
      <c r="A5" s="398"/>
      <c r="B5" s="398"/>
      <c r="C5" s="398"/>
      <c r="D5" s="399"/>
      <c r="E5" s="399"/>
      <c r="F5" s="399"/>
      <c r="G5" s="398"/>
      <c r="H5" s="398"/>
      <c r="I5" s="399"/>
      <c r="J5" s="399"/>
      <c r="K5" s="399"/>
      <c r="L5" s="399"/>
      <c r="M5" s="399"/>
      <c r="N5" s="133"/>
      <c r="O5" s="133"/>
      <c r="P5" s="133"/>
      <c r="Q5" s="133"/>
      <c r="R5" s="133"/>
      <c r="S5" s="233"/>
      <c r="T5" s="233"/>
      <c r="U5" s="133"/>
      <c r="V5" s="133"/>
      <c r="W5" s="133"/>
      <c r="X5" s="133"/>
      <c r="Z5" s="133"/>
    </row>
    <row r="6" spans="1:26" s="4" customFormat="1" ht="18.75" customHeight="1" x14ac:dyDescent="0.25">
      <c r="A6" s="253" t="s">
        <v>3</v>
      </c>
      <c r="B6" s="253"/>
      <c r="C6" s="253"/>
      <c r="D6" s="391"/>
      <c r="E6" s="391"/>
      <c r="F6" s="391"/>
      <c r="G6" s="253"/>
      <c r="H6" s="253"/>
      <c r="I6" s="391"/>
      <c r="J6" s="391"/>
      <c r="K6" s="391"/>
      <c r="L6" s="391"/>
      <c r="M6" s="391"/>
      <c r="S6" s="234"/>
      <c r="T6" s="234"/>
    </row>
    <row r="7" spans="1:26" s="4" customFormat="1" ht="16.5" x14ac:dyDescent="0.25">
      <c r="A7" s="72"/>
      <c r="B7" s="72"/>
      <c r="C7" s="72"/>
      <c r="D7" s="71"/>
      <c r="E7" s="71"/>
      <c r="F7" s="71"/>
      <c r="G7" s="72"/>
      <c r="H7" s="140"/>
      <c r="I7" s="137"/>
      <c r="J7" s="138"/>
      <c r="K7" s="138"/>
      <c r="L7" s="139"/>
      <c r="M7" s="139"/>
      <c r="S7" s="234"/>
      <c r="T7" s="234"/>
    </row>
    <row r="8" spans="1:26" s="4" customFormat="1" x14ac:dyDescent="0.25">
      <c r="A8" s="398"/>
      <c r="B8" s="398"/>
      <c r="C8" s="398"/>
      <c r="D8" s="399"/>
      <c r="E8" s="399"/>
      <c r="F8" s="399"/>
      <c r="G8" s="398"/>
      <c r="H8" s="398"/>
      <c r="I8" s="399"/>
      <c r="J8" s="399"/>
      <c r="K8" s="399"/>
      <c r="L8" s="399"/>
      <c r="M8" s="399"/>
      <c r="N8" s="133"/>
      <c r="O8" s="133"/>
      <c r="P8" s="133"/>
      <c r="Q8" s="133"/>
      <c r="R8" s="133"/>
      <c r="S8" s="233"/>
      <c r="T8" s="233"/>
      <c r="U8" s="133"/>
      <c r="V8" s="133"/>
      <c r="W8" s="133"/>
      <c r="X8" s="133"/>
      <c r="Z8" s="133"/>
    </row>
    <row r="9" spans="1:26" s="4" customFormat="1" x14ac:dyDescent="0.25">
      <c r="A9" s="253" t="s">
        <v>5</v>
      </c>
      <c r="B9" s="253"/>
      <c r="C9" s="253"/>
      <c r="D9" s="391"/>
      <c r="E9" s="391"/>
      <c r="F9" s="391"/>
      <c r="G9" s="253"/>
      <c r="H9" s="253"/>
      <c r="I9" s="391"/>
      <c r="J9" s="391"/>
      <c r="K9" s="391"/>
      <c r="L9" s="391"/>
      <c r="M9" s="391"/>
      <c r="S9" s="234"/>
      <c r="T9" s="234"/>
    </row>
    <row r="10" spans="1:26" s="4" customFormat="1" ht="16.5" customHeight="1" x14ac:dyDescent="0.25">
      <c r="A10" s="21"/>
      <c r="B10" s="21"/>
      <c r="C10" s="21"/>
      <c r="D10" s="20"/>
      <c r="E10" s="20"/>
      <c r="F10" s="20"/>
      <c r="G10" s="21"/>
      <c r="H10" s="75"/>
      <c r="I10" s="49"/>
      <c r="J10" s="135"/>
      <c r="K10" s="135"/>
      <c r="S10" s="234"/>
      <c r="T10" s="234"/>
    </row>
    <row r="11" spans="1:26" s="4" customFormat="1" ht="54.75" customHeight="1" x14ac:dyDescent="0.25">
      <c r="A11" s="254" t="s">
        <v>345</v>
      </c>
      <c r="B11" s="389"/>
      <c r="C11" s="389"/>
      <c r="D11" s="390"/>
      <c r="E11" s="390"/>
      <c r="F11" s="390"/>
      <c r="G11" s="389"/>
      <c r="H11" s="389"/>
      <c r="I11" s="390"/>
      <c r="J11" s="390"/>
      <c r="K11" s="390"/>
      <c r="L11" s="390"/>
      <c r="M11" s="390"/>
      <c r="N11" s="133"/>
      <c r="O11" s="133"/>
      <c r="P11" s="133"/>
      <c r="Q11" s="133"/>
      <c r="R11" s="133"/>
      <c r="S11" s="233"/>
      <c r="T11" s="233"/>
      <c r="U11" s="133"/>
      <c r="V11" s="133"/>
      <c r="W11" s="133"/>
      <c r="X11" s="133"/>
      <c r="Z11" s="133"/>
    </row>
    <row r="12" spans="1:26" s="4" customFormat="1" ht="15.75" customHeight="1" x14ac:dyDescent="0.25">
      <c r="A12" s="253" t="s">
        <v>7</v>
      </c>
      <c r="B12" s="253"/>
      <c r="C12" s="253"/>
      <c r="D12" s="391"/>
      <c r="E12" s="391"/>
      <c r="F12" s="391"/>
      <c r="G12" s="253"/>
      <c r="H12" s="253"/>
      <c r="I12" s="391"/>
      <c r="J12" s="391"/>
      <c r="K12" s="391"/>
      <c r="L12" s="391"/>
      <c r="M12" s="391"/>
      <c r="S12" s="234"/>
      <c r="T12" s="234"/>
    </row>
    <row r="13" spans="1:26" s="4" customFormat="1" x14ac:dyDescent="0.25">
      <c r="A13" s="392"/>
      <c r="B13" s="392"/>
      <c r="C13" s="392"/>
      <c r="D13" s="393"/>
      <c r="E13" s="393"/>
      <c r="F13" s="393"/>
      <c r="G13" s="392"/>
      <c r="H13" s="392"/>
      <c r="I13" s="393"/>
      <c r="J13" s="393"/>
      <c r="K13" s="393"/>
      <c r="L13" s="393"/>
      <c r="M13" s="393"/>
      <c r="S13" s="234"/>
      <c r="T13" s="234"/>
    </row>
    <row r="14" spans="1:26" s="4" customFormat="1" ht="16.5" x14ac:dyDescent="0.25">
      <c r="H14" s="134"/>
      <c r="I14" s="135"/>
      <c r="J14" s="135"/>
      <c r="K14" s="135"/>
      <c r="S14" s="234"/>
      <c r="T14" s="234"/>
    </row>
    <row r="15" spans="1:26" s="4" customFormat="1" x14ac:dyDescent="0.25">
      <c r="A15" s="394" t="s">
        <v>346</v>
      </c>
      <c r="B15" s="394"/>
      <c r="C15" s="394"/>
      <c r="D15" s="395"/>
      <c r="E15" s="395"/>
      <c r="F15" s="395"/>
      <c r="G15" s="394"/>
      <c r="H15" s="394"/>
      <c r="I15" s="395"/>
      <c r="J15" s="395"/>
      <c r="K15" s="395"/>
      <c r="L15" s="395"/>
      <c r="M15" s="395"/>
      <c r="S15" s="234"/>
      <c r="T15" s="234"/>
    </row>
    <row r="16" spans="1:26" s="141" customFormat="1" ht="33" customHeight="1" x14ac:dyDescent="0.25">
      <c r="A16" s="370" t="s">
        <v>347</v>
      </c>
      <c r="B16" s="370" t="s">
        <v>348</v>
      </c>
      <c r="C16" s="373" t="s">
        <v>349</v>
      </c>
      <c r="D16" s="374"/>
      <c r="E16" s="378">
        <v>2020</v>
      </c>
      <c r="F16" s="379"/>
      <c r="G16" s="280"/>
      <c r="H16" s="281"/>
      <c r="I16" s="378">
        <v>2021</v>
      </c>
      <c r="J16" s="379"/>
      <c r="K16" s="379"/>
      <c r="L16" s="380"/>
      <c r="M16" s="378">
        <v>2022</v>
      </c>
      <c r="N16" s="379"/>
      <c r="O16" s="379"/>
      <c r="P16" s="380"/>
      <c r="Q16" s="378">
        <v>2023</v>
      </c>
      <c r="R16" s="379"/>
      <c r="S16" s="379"/>
      <c r="T16" s="380"/>
      <c r="U16" s="375">
        <v>2024</v>
      </c>
      <c r="V16" s="376"/>
      <c r="W16" s="376"/>
      <c r="X16" s="376"/>
      <c r="Y16" s="366" t="s">
        <v>350</v>
      </c>
      <c r="Z16" s="367"/>
    </row>
    <row r="17" spans="1:26" s="141" customFormat="1" ht="49.5" customHeight="1" x14ac:dyDescent="0.25">
      <c r="A17" s="371"/>
      <c r="B17" s="371"/>
      <c r="C17" s="373"/>
      <c r="D17" s="374"/>
      <c r="E17" s="256" t="s">
        <v>274</v>
      </c>
      <c r="F17" s="256"/>
      <c r="G17" s="377" t="s">
        <v>351</v>
      </c>
      <c r="H17" s="256"/>
      <c r="I17" s="256" t="s">
        <v>274</v>
      </c>
      <c r="J17" s="256"/>
      <c r="K17" s="377" t="s">
        <v>351</v>
      </c>
      <c r="L17" s="256"/>
      <c r="M17" s="256" t="s">
        <v>274</v>
      </c>
      <c r="N17" s="256"/>
      <c r="O17" s="377" t="s">
        <v>351</v>
      </c>
      <c r="P17" s="256"/>
      <c r="Q17" s="256" t="s">
        <v>274</v>
      </c>
      <c r="R17" s="256"/>
      <c r="S17" s="381" t="s">
        <v>351</v>
      </c>
      <c r="T17" s="382"/>
      <c r="U17" s="256" t="s">
        <v>274</v>
      </c>
      <c r="V17" s="256"/>
      <c r="W17" s="377" t="s">
        <v>351</v>
      </c>
      <c r="X17" s="256"/>
      <c r="Y17" s="368"/>
      <c r="Z17" s="369"/>
    </row>
    <row r="18" spans="1:26" s="141" customFormat="1" ht="89.25" customHeight="1" x14ac:dyDescent="0.25">
      <c r="A18" s="372"/>
      <c r="B18" s="372"/>
      <c r="C18" s="142" t="s">
        <v>274</v>
      </c>
      <c r="D18" s="143" t="s">
        <v>352</v>
      </c>
      <c r="E18" s="50" t="s">
        <v>353</v>
      </c>
      <c r="F18" s="50" t="s">
        <v>354</v>
      </c>
      <c r="G18" s="50" t="s">
        <v>353</v>
      </c>
      <c r="H18" s="50" t="s">
        <v>354</v>
      </c>
      <c r="I18" s="50" t="s">
        <v>353</v>
      </c>
      <c r="J18" s="50" t="s">
        <v>354</v>
      </c>
      <c r="K18" s="50" t="s">
        <v>353</v>
      </c>
      <c r="L18" s="50" t="s">
        <v>354</v>
      </c>
      <c r="M18" s="50" t="s">
        <v>353</v>
      </c>
      <c r="N18" s="50" t="s">
        <v>354</v>
      </c>
      <c r="O18" s="50" t="s">
        <v>353</v>
      </c>
      <c r="P18" s="50" t="s">
        <v>354</v>
      </c>
      <c r="Q18" s="50" t="s">
        <v>353</v>
      </c>
      <c r="R18" s="50" t="s">
        <v>354</v>
      </c>
      <c r="S18" s="242" t="s">
        <v>353</v>
      </c>
      <c r="T18" s="238" t="s">
        <v>354</v>
      </c>
      <c r="U18" s="50" t="s">
        <v>353</v>
      </c>
      <c r="V18" s="50" t="s">
        <v>354</v>
      </c>
      <c r="W18" s="50" t="s">
        <v>353</v>
      </c>
      <c r="X18" s="50" t="s">
        <v>354</v>
      </c>
      <c r="Y18" s="122" t="s">
        <v>355</v>
      </c>
      <c r="Z18" s="144" t="s">
        <v>352</v>
      </c>
    </row>
    <row r="19" spans="1:26" s="134" customFormat="1" ht="19.5" customHeight="1" x14ac:dyDescent="0.25">
      <c r="A19" s="59">
        <v>1</v>
      </c>
      <c r="B19" s="59">
        <v>2</v>
      </c>
      <c r="C19" s="59">
        <v>3</v>
      </c>
      <c r="D19" s="50">
        <v>4</v>
      </c>
      <c r="E19" s="50"/>
      <c r="F19" s="50"/>
      <c r="G19" s="50"/>
      <c r="H19" s="50"/>
      <c r="I19" s="50"/>
      <c r="J19" s="50"/>
      <c r="K19" s="50"/>
      <c r="L19" s="50"/>
      <c r="M19" s="50"/>
      <c r="N19" s="50"/>
      <c r="O19" s="50"/>
      <c r="P19" s="50"/>
      <c r="Q19" s="50"/>
      <c r="R19" s="50"/>
      <c r="S19" s="242"/>
      <c r="T19" s="238"/>
      <c r="U19" s="50">
        <v>8</v>
      </c>
      <c r="V19" s="50">
        <v>9</v>
      </c>
      <c r="W19" s="50">
        <v>10</v>
      </c>
      <c r="X19" s="50">
        <v>11</v>
      </c>
      <c r="Y19" s="59">
        <v>20</v>
      </c>
      <c r="Z19" s="50">
        <v>21</v>
      </c>
    </row>
    <row r="20" spans="1:26" s="8" customFormat="1" ht="33" x14ac:dyDescent="0.25">
      <c r="A20" s="123">
        <v>1</v>
      </c>
      <c r="B20" s="145" t="s">
        <v>356</v>
      </c>
      <c r="C20" s="146">
        <v>322.8</v>
      </c>
      <c r="D20" s="147">
        <v>314.77999999999997</v>
      </c>
      <c r="E20" s="147">
        <v>51.581000000000003</v>
      </c>
      <c r="F20" s="147">
        <v>12.895250000000001</v>
      </c>
      <c r="G20" s="148">
        <v>24.038</v>
      </c>
      <c r="H20" s="148">
        <v>11.185</v>
      </c>
      <c r="I20" s="147">
        <v>61.981000000000002</v>
      </c>
      <c r="J20" s="147">
        <v>15.49525</v>
      </c>
      <c r="K20" s="147">
        <f>L20</f>
        <v>5.7370000000000001</v>
      </c>
      <c r="L20" s="147">
        <f>L23</f>
        <v>5.7370000000000001</v>
      </c>
      <c r="M20" s="147">
        <v>64.459999999999994</v>
      </c>
      <c r="N20" s="147">
        <v>16.114999999999998</v>
      </c>
      <c r="O20" s="147">
        <v>36.53</v>
      </c>
      <c r="P20" s="147">
        <v>6.11</v>
      </c>
      <c r="Q20" s="147">
        <v>67.037999999999997</v>
      </c>
      <c r="R20" s="147">
        <v>16.759499999999999</v>
      </c>
      <c r="S20" s="228">
        <v>34.07</v>
      </c>
      <c r="T20" s="228">
        <v>5.915</v>
      </c>
      <c r="U20" s="149">
        <v>69.72</v>
      </c>
      <c r="V20" s="147">
        <v>17.43</v>
      </c>
      <c r="W20" s="149">
        <v>9.3849999999999998</v>
      </c>
      <c r="X20" s="150">
        <v>9.3849999999999998</v>
      </c>
      <c r="Y20" s="146">
        <v>322.8</v>
      </c>
      <c r="Z20" s="147">
        <v>314.77999999999997</v>
      </c>
    </row>
    <row r="21" spans="1:26" s="4" customFormat="1" ht="16.5" x14ac:dyDescent="0.25">
      <c r="A21" s="129" t="s">
        <v>357</v>
      </c>
      <c r="B21" s="41" t="s">
        <v>358</v>
      </c>
      <c r="C21" s="151">
        <v>0</v>
      </c>
      <c r="D21" s="147">
        <v>0</v>
      </c>
      <c r="E21" s="152">
        <v>0</v>
      </c>
      <c r="F21" s="152">
        <v>0</v>
      </c>
      <c r="G21" s="153">
        <v>0</v>
      </c>
      <c r="H21" s="153">
        <v>0</v>
      </c>
      <c r="I21" s="152">
        <v>0</v>
      </c>
      <c r="J21" s="152">
        <v>0</v>
      </c>
      <c r="K21" s="152">
        <f t="shared" ref="K21:K60" si="0">L21</f>
        <v>0</v>
      </c>
      <c r="L21" s="152">
        <v>0</v>
      </c>
      <c r="M21" s="152">
        <v>0</v>
      </c>
      <c r="N21" s="152">
        <v>0</v>
      </c>
      <c r="O21" s="153"/>
      <c r="P21" s="153"/>
      <c r="Q21" s="152">
        <v>0</v>
      </c>
      <c r="R21" s="152">
        <v>0</v>
      </c>
      <c r="S21" s="229">
        <v>0</v>
      </c>
      <c r="T21" s="229">
        <v>0</v>
      </c>
      <c r="U21" s="152">
        <v>0</v>
      </c>
      <c r="V21" s="152">
        <v>0</v>
      </c>
      <c r="W21" s="152">
        <v>0</v>
      </c>
      <c r="X21" s="152">
        <v>0</v>
      </c>
      <c r="Y21" s="151">
        <v>0</v>
      </c>
      <c r="Z21" s="147">
        <v>0</v>
      </c>
    </row>
    <row r="22" spans="1:26" s="4" customFormat="1" ht="16.5" x14ac:dyDescent="0.25">
      <c r="A22" s="129" t="s">
        <v>359</v>
      </c>
      <c r="B22" s="41" t="s">
        <v>360</v>
      </c>
      <c r="C22" s="151">
        <v>0</v>
      </c>
      <c r="D22" s="147">
        <v>0</v>
      </c>
      <c r="E22" s="152">
        <v>0</v>
      </c>
      <c r="F22" s="152">
        <v>0</v>
      </c>
      <c r="G22" s="153">
        <v>0</v>
      </c>
      <c r="H22" s="153">
        <v>0</v>
      </c>
      <c r="I22" s="152">
        <v>0</v>
      </c>
      <c r="J22" s="152">
        <v>0</v>
      </c>
      <c r="K22" s="152">
        <f t="shared" si="0"/>
        <v>0</v>
      </c>
      <c r="L22" s="152">
        <v>0</v>
      </c>
      <c r="M22" s="152">
        <v>0</v>
      </c>
      <c r="N22" s="152">
        <v>0</v>
      </c>
      <c r="O22" s="153"/>
      <c r="P22" s="153"/>
      <c r="Q22" s="152">
        <v>0</v>
      </c>
      <c r="R22" s="152">
        <v>0</v>
      </c>
      <c r="S22" s="229">
        <v>0</v>
      </c>
      <c r="T22" s="229">
        <v>0</v>
      </c>
      <c r="U22" s="152">
        <v>0</v>
      </c>
      <c r="V22" s="152">
        <v>0</v>
      </c>
      <c r="W22" s="152">
        <v>0</v>
      </c>
      <c r="X22" s="152">
        <v>0</v>
      </c>
      <c r="Y22" s="151">
        <v>0</v>
      </c>
      <c r="Z22" s="147">
        <v>0</v>
      </c>
    </row>
    <row r="23" spans="1:26" s="4" customFormat="1" ht="33" x14ac:dyDescent="0.25">
      <c r="A23" s="129" t="s">
        <v>361</v>
      </c>
      <c r="B23" s="41" t="s">
        <v>362</v>
      </c>
      <c r="C23" s="151">
        <v>0</v>
      </c>
      <c r="D23" s="147">
        <v>0</v>
      </c>
      <c r="E23" s="152">
        <v>0</v>
      </c>
      <c r="F23" s="152">
        <v>0</v>
      </c>
      <c r="G23" s="153">
        <v>0</v>
      </c>
      <c r="H23" s="153">
        <v>0</v>
      </c>
      <c r="I23" s="152">
        <v>0</v>
      </c>
      <c r="J23" s="152">
        <v>0</v>
      </c>
      <c r="K23" s="152">
        <f t="shared" si="0"/>
        <v>5.7370000000000001</v>
      </c>
      <c r="L23" s="153">
        <v>5.7370000000000001</v>
      </c>
      <c r="M23" s="152">
        <v>0</v>
      </c>
      <c r="N23" s="152">
        <v>0</v>
      </c>
      <c r="O23" s="153"/>
      <c r="P23" s="153"/>
      <c r="Q23" s="152">
        <v>0</v>
      </c>
      <c r="R23" s="152">
        <v>0</v>
      </c>
      <c r="S23" s="229">
        <v>0</v>
      </c>
      <c r="T23" s="229">
        <v>0</v>
      </c>
      <c r="U23" s="152">
        <v>0</v>
      </c>
      <c r="V23" s="152">
        <v>0</v>
      </c>
      <c r="W23" s="152">
        <v>0</v>
      </c>
      <c r="X23" s="152">
        <v>0</v>
      </c>
      <c r="Y23" s="151">
        <v>0</v>
      </c>
      <c r="Z23" s="147">
        <v>0</v>
      </c>
    </row>
    <row r="24" spans="1:26" s="4" customFormat="1" ht="16.5" x14ac:dyDescent="0.25">
      <c r="A24" s="129" t="s">
        <v>363</v>
      </c>
      <c r="B24" s="41" t="s">
        <v>364</v>
      </c>
      <c r="C24" s="151">
        <v>0</v>
      </c>
      <c r="D24" s="147">
        <v>0</v>
      </c>
      <c r="E24" s="152">
        <v>0</v>
      </c>
      <c r="F24" s="152">
        <v>0</v>
      </c>
      <c r="G24" s="152">
        <v>0</v>
      </c>
      <c r="H24" s="152">
        <v>0</v>
      </c>
      <c r="I24" s="152">
        <v>0</v>
      </c>
      <c r="J24" s="152">
        <v>0</v>
      </c>
      <c r="K24" s="152">
        <f t="shared" si="0"/>
        <v>0</v>
      </c>
      <c r="L24" s="152">
        <v>0</v>
      </c>
      <c r="M24" s="152">
        <v>0</v>
      </c>
      <c r="N24" s="152">
        <v>0</v>
      </c>
      <c r="O24" s="152"/>
      <c r="P24" s="152"/>
      <c r="Q24" s="152">
        <v>0</v>
      </c>
      <c r="R24" s="152">
        <v>0</v>
      </c>
      <c r="S24" s="229">
        <v>0</v>
      </c>
      <c r="T24" s="229">
        <v>0</v>
      </c>
      <c r="U24" s="152">
        <v>0</v>
      </c>
      <c r="V24" s="152">
        <v>0</v>
      </c>
      <c r="W24" s="152">
        <v>0</v>
      </c>
      <c r="X24" s="152">
        <v>0</v>
      </c>
      <c r="Y24" s="151">
        <v>0</v>
      </c>
      <c r="Z24" s="147">
        <v>0</v>
      </c>
    </row>
    <row r="25" spans="1:26" s="4" customFormat="1" ht="16.5" x14ac:dyDescent="0.25">
      <c r="A25" s="129" t="s">
        <v>365</v>
      </c>
      <c r="B25" s="154" t="s">
        <v>366</v>
      </c>
      <c r="C25" s="151">
        <v>0</v>
      </c>
      <c r="D25" s="147">
        <v>0</v>
      </c>
      <c r="E25" s="152">
        <v>0</v>
      </c>
      <c r="F25" s="152">
        <v>0</v>
      </c>
      <c r="G25" s="153">
        <v>0</v>
      </c>
      <c r="H25" s="153">
        <v>0</v>
      </c>
      <c r="I25" s="152">
        <v>0</v>
      </c>
      <c r="J25" s="152">
        <v>0</v>
      </c>
      <c r="K25" s="152">
        <f t="shared" si="0"/>
        <v>0</v>
      </c>
      <c r="L25" s="152">
        <v>0</v>
      </c>
      <c r="M25" s="152">
        <v>0</v>
      </c>
      <c r="N25" s="152">
        <v>0</v>
      </c>
      <c r="O25" s="153"/>
      <c r="P25" s="153"/>
      <c r="Q25" s="152">
        <v>0</v>
      </c>
      <c r="R25" s="152">
        <v>0</v>
      </c>
      <c r="S25" s="229">
        <v>0</v>
      </c>
      <c r="T25" s="229">
        <v>0</v>
      </c>
      <c r="U25" s="152">
        <v>0</v>
      </c>
      <c r="V25" s="152">
        <v>0</v>
      </c>
      <c r="W25" s="152">
        <v>0</v>
      </c>
      <c r="X25" s="152">
        <v>0</v>
      </c>
      <c r="Y25" s="151">
        <v>0</v>
      </c>
      <c r="Z25" s="147">
        <v>0</v>
      </c>
    </row>
    <row r="26" spans="1:26" s="8" customFormat="1" ht="33" x14ac:dyDescent="0.25">
      <c r="A26" s="123" t="s">
        <v>15</v>
      </c>
      <c r="B26" s="145" t="s">
        <v>367</v>
      </c>
      <c r="C26" s="155">
        <v>268.99700000000001</v>
      </c>
      <c r="D26" s="156">
        <v>262.31700000000001</v>
      </c>
      <c r="E26" s="157">
        <v>42.984000000000002</v>
      </c>
      <c r="F26" s="157">
        <v>10.746</v>
      </c>
      <c r="G26" s="158">
        <v>16.303999999999998</v>
      </c>
      <c r="H26" s="158">
        <v>5.593</v>
      </c>
      <c r="I26" s="157">
        <v>51.651000000000003</v>
      </c>
      <c r="J26" s="157">
        <v>12.912750000000001</v>
      </c>
      <c r="K26" s="147">
        <f t="shared" si="0"/>
        <v>5.3607399999999998</v>
      </c>
      <c r="L26" s="147">
        <f>L27+L28+L29</f>
        <v>5.3607399999999998</v>
      </c>
      <c r="M26" s="157">
        <v>53.716999999999999</v>
      </c>
      <c r="N26" s="157">
        <v>13.42925</v>
      </c>
      <c r="O26" s="157">
        <v>34.229999999999997</v>
      </c>
      <c r="P26" s="157">
        <v>14.246</v>
      </c>
      <c r="Q26" s="157">
        <v>55.865000000000002</v>
      </c>
      <c r="R26" s="157">
        <v>13.96625</v>
      </c>
      <c r="S26" s="235">
        <v>27.475999999999999</v>
      </c>
      <c r="T26" s="235">
        <v>4.9290000000000003</v>
      </c>
      <c r="U26" s="157">
        <v>58.1</v>
      </c>
      <c r="V26" s="157">
        <v>14.525</v>
      </c>
      <c r="W26" s="159">
        <v>6.5270000000000001</v>
      </c>
      <c r="X26" s="159">
        <v>6.5270000000000001</v>
      </c>
      <c r="Y26" s="155">
        <v>269</v>
      </c>
      <c r="Z26" s="156">
        <v>262.31700000000001</v>
      </c>
    </row>
    <row r="27" spans="1:26" s="133" customFormat="1" ht="16.5" x14ac:dyDescent="0.25">
      <c r="A27" s="129" t="s">
        <v>368</v>
      </c>
      <c r="B27" s="41" t="s">
        <v>369</v>
      </c>
      <c r="C27" s="160">
        <v>17.59</v>
      </c>
      <c r="D27" s="156">
        <v>11.443</v>
      </c>
      <c r="E27" s="161">
        <v>1.8750821029517699</v>
      </c>
      <c r="F27" s="161">
        <v>0.46877052573794298</v>
      </c>
      <c r="G27" s="162">
        <f>G26*0.07</f>
        <v>1.1412800000000001</v>
      </c>
      <c r="H27" s="162">
        <f>H26*0.07</f>
        <v>0.39151000000000002</v>
      </c>
      <c r="I27" s="161">
        <v>2.2531608435595101</v>
      </c>
      <c r="J27" s="161">
        <v>0.56329021088987796</v>
      </c>
      <c r="K27" s="152">
        <f t="shared" si="0"/>
        <v>0.37544</v>
      </c>
      <c r="L27" s="232">
        <v>0.37544</v>
      </c>
      <c r="M27" s="232">
        <v>2.3432855323902002</v>
      </c>
      <c r="N27" s="161">
        <v>0.58582138309755005</v>
      </c>
      <c r="O27" s="161">
        <v>0</v>
      </c>
      <c r="P27" s="232">
        <v>0</v>
      </c>
      <c r="Q27" s="161">
        <v>2.43698729018706</v>
      </c>
      <c r="R27" s="161">
        <v>0.60924682254676599</v>
      </c>
      <c r="S27" s="236">
        <f>S26*0.07</f>
        <v>1.9233200000000001</v>
      </c>
      <c r="T27" s="236">
        <f>T26*0.07</f>
        <v>0.34503000000000006</v>
      </c>
      <c r="U27" s="157">
        <v>2.5344842309114499</v>
      </c>
      <c r="V27" s="163">
        <v>0.63362105772786403</v>
      </c>
      <c r="W27" s="243">
        <v>0</v>
      </c>
      <c r="X27" s="244">
        <v>0</v>
      </c>
      <c r="Y27" s="160">
        <v>11.685</v>
      </c>
      <c r="Z27" s="156">
        <v>11.443</v>
      </c>
    </row>
    <row r="28" spans="1:26" s="133" customFormat="1" ht="16.5" x14ac:dyDescent="0.25">
      <c r="A28" s="129" t="s">
        <v>370</v>
      </c>
      <c r="B28" s="41" t="s">
        <v>371</v>
      </c>
      <c r="C28" s="164">
        <v>251.18</v>
      </c>
      <c r="D28" s="156">
        <v>97.581999999999994</v>
      </c>
      <c r="E28" s="161">
        <v>15.9900604535733</v>
      </c>
      <c r="F28" s="161">
        <v>3.99751511339334</v>
      </c>
      <c r="G28" s="162">
        <f>G26-G27</f>
        <v>15.162719999999998</v>
      </c>
      <c r="H28" s="162">
        <f>H26-H27</f>
        <v>5.2014899999999997</v>
      </c>
      <c r="I28" s="161">
        <v>19.214186964626801</v>
      </c>
      <c r="J28" s="161">
        <v>4.8035467411566897</v>
      </c>
      <c r="K28" s="152">
        <f t="shared" si="0"/>
        <v>1.9943</v>
      </c>
      <c r="L28" s="232">
        <v>1.9943</v>
      </c>
      <c r="M28" s="232">
        <v>19.982739563200202</v>
      </c>
      <c r="N28" s="161">
        <v>4.9956848908000602</v>
      </c>
      <c r="O28" s="161">
        <f>O26*0.6</f>
        <v>20.537999999999997</v>
      </c>
      <c r="P28" s="161">
        <f>P26*0.6</f>
        <v>8.5475999999999992</v>
      </c>
      <c r="Q28" s="161">
        <v>20.781796185531199</v>
      </c>
      <c r="R28" s="161">
        <v>5.1954490463828096</v>
      </c>
      <c r="S28" s="236">
        <f>S26-S27</f>
        <v>25.552679999999999</v>
      </c>
      <c r="T28" s="236">
        <f>T26-T27</f>
        <v>4.5839699999999999</v>
      </c>
      <c r="U28" s="157">
        <v>21.6132168330684</v>
      </c>
      <c r="V28" s="163">
        <v>5.4033042082670999</v>
      </c>
      <c r="W28" s="243">
        <v>6.5270000000000001</v>
      </c>
      <c r="X28" s="244">
        <v>6.5270000000000001</v>
      </c>
      <c r="Y28" s="164">
        <v>166.935</v>
      </c>
      <c r="Z28" s="156">
        <v>97.581999999999994</v>
      </c>
    </row>
    <row r="29" spans="1:26" s="133" customFormat="1" ht="16.5" x14ac:dyDescent="0.25">
      <c r="A29" s="129" t="s">
        <v>372</v>
      </c>
      <c r="B29" s="41" t="s">
        <v>373</v>
      </c>
      <c r="C29" s="165">
        <v>0</v>
      </c>
      <c r="D29" s="147">
        <v>153.291</v>
      </c>
      <c r="E29" s="152">
        <v>25.118693580667699</v>
      </c>
      <c r="F29" s="152">
        <v>0</v>
      </c>
      <c r="G29" s="166">
        <v>0</v>
      </c>
      <c r="H29" s="152">
        <v>0</v>
      </c>
      <c r="I29" s="152">
        <v>30.183455288829901</v>
      </c>
      <c r="J29" s="152">
        <v>0</v>
      </c>
      <c r="K29" s="152">
        <f t="shared" si="0"/>
        <v>2.9910000000000001</v>
      </c>
      <c r="L29" s="232">
        <v>2.9910000000000001</v>
      </c>
      <c r="M29" s="232">
        <v>31.3907701254589</v>
      </c>
      <c r="N29" s="161">
        <v>7.8470000000000004</v>
      </c>
      <c r="O29" s="161">
        <f>O26*0.4</f>
        <v>13.692</v>
      </c>
      <c r="P29" s="161">
        <f>P26*0.4</f>
        <v>5.6984000000000004</v>
      </c>
      <c r="Q29" s="152">
        <v>32.646003556765301</v>
      </c>
      <c r="R29" s="152">
        <v>0</v>
      </c>
      <c r="S29" s="229">
        <v>0</v>
      </c>
      <c r="T29" s="229">
        <v>0</v>
      </c>
      <c r="U29" s="152">
        <v>33.952077448278203</v>
      </c>
      <c r="V29" s="152">
        <v>0</v>
      </c>
      <c r="W29" s="153">
        <v>0</v>
      </c>
      <c r="X29" s="153">
        <v>0</v>
      </c>
      <c r="Y29" s="165">
        <v>0</v>
      </c>
      <c r="Z29" s="147">
        <v>153.291</v>
      </c>
    </row>
    <row r="30" spans="1:26" s="231" customFormat="1" ht="16.5" x14ac:dyDescent="0.25">
      <c r="A30" s="225" t="s">
        <v>374</v>
      </c>
      <c r="B30" s="226" t="s">
        <v>375</v>
      </c>
      <c r="C30" s="227">
        <v>0</v>
      </c>
      <c r="D30" s="228">
        <v>0</v>
      </c>
      <c r="E30" s="229">
        <v>0</v>
      </c>
      <c r="F30" s="229">
        <v>0</v>
      </c>
      <c r="G30" s="229">
        <v>0</v>
      </c>
      <c r="H30" s="229">
        <v>0</v>
      </c>
      <c r="I30" s="229">
        <v>0</v>
      </c>
      <c r="J30" s="229">
        <v>0</v>
      </c>
      <c r="K30" s="152">
        <f t="shared" si="0"/>
        <v>0</v>
      </c>
      <c r="L30" s="152">
        <v>0</v>
      </c>
      <c r="M30" s="229">
        <v>0</v>
      </c>
      <c r="N30" s="229">
        <v>0</v>
      </c>
      <c r="O30" s="230"/>
      <c r="P30" s="230"/>
      <c r="Q30" s="229">
        <v>0</v>
      </c>
      <c r="R30" s="229">
        <v>0</v>
      </c>
      <c r="S30" s="229">
        <v>0</v>
      </c>
      <c r="T30" s="229">
        <v>0</v>
      </c>
      <c r="U30" s="229">
        <v>0</v>
      </c>
      <c r="V30" s="229">
        <v>0</v>
      </c>
      <c r="W30" s="153">
        <v>0</v>
      </c>
      <c r="X30" s="153">
        <v>0</v>
      </c>
      <c r="Y30" s="227">
        <v>0</v>
      </c>
      <c r="Z30" s="228">
        <v>0</v>
      </c>
    </row>
    <row r="31" spans="1:26" s="8" customFormat="1" ht="16.5" x14ac:dyDescent="0.25">
      <c r="A31" s="123" t="s">
        <v>18</v>
      </c>
      <c r="B31" s="145" t="s">
        <v>376</v>
      </c>
      <c r="C31" s="146">
        <v>0</v>
      </c>
      <c r="D31" s="147">
        <v>0</v>
      </c>
      <c r="E31" s="152">
        <v>0</v>
      </c>
      <c r="F31" s="152">
        <v>0</v>
      </c>
      <c r="G31" s="152">
        <v>0</v>
      </c>
      <c r="H31" s="152">
        <v>0</v>
      </c>
      <c r="I31" s="152">
        <v>0</v>
      </c>
      <c r="J31" s="152">
        <v>0</v>
      </c>
      <c r="K31" s="152">
        <f t="shared" si="0"/>
        <v>0</v>
      </c>
      <c r="L31" s="152">
        <v>0</v>
      </c>
      <c r="M31" s="152">
        <v>0</v>
      </c>
      <c r="N31" s="152">
        <v>0</v>
      </c>
      <c r="O31" s="153"/>
      <c r="P31" s="153"/>
      <c r="Q31" s="152">
        <v>0</v>
      </c>
      <c r="R31" s="152">
        <v>0</v>
      </c>
      <c r="S31" s="229">
        <v>0</v>
      </c>
      <c r="T31" s="229">
        <v>0</v>
      </c>
      <c r="U31" s="152">
        <v>0</v>
      </c>
      <c r="V31" s="152">
        <v>0</v>
      </c>
      <c r="W31" s="153">
        <v>0</v>
      </c>
      <c r="X31" s="153">
        <v>0</v>
      </c>
      <c r="Y31" s="146">
        <v>0</v>
      </c>
      <c r="Z31" s="147">
        <v>0</v>
      </c>
    </row>
    <row r="32" spans="1:26" s="4" customFormat="1" ht="16.5" x14ac:dyDescent="0.25">
      <c r="A32" s="129" t="s">
        <v>377</v>
      </c>
      <c r="B32" s="41" t="s">
        <v>378</v>
      </c>
      <c r="C32" s="151">
        <v>0</v>
      </c>
      <c r="D32" s="147">
        <v>0</v>
      </c>
      <c r="E32" s="152">
        <v>0</v>
      </c>
      <c r="F32" s="152">
        <v>0</v>
      </c>
      <c r="G32" s="152">
        <v>0</v>
      </c>
      <c r="H32" s="152">
        <v>0</v>
      </c>
      <c r="I32" s="152">
        <v>0</v>
      </c>
      <c r="J32" s="152">
        <v>0</v>
      </c>
      <c r="K32" s="152">
        <f t="shared" si="0"/>
        <v>0</v>
      </c>
      <c r="L32" s="152">
        <v>0</v>
      </c>
      <c r="M32" s="152">
        <v>0</v>
      </c>
      <c r="N32" s="152">
        <v>0</v>
      </c>
      <c r="O32" s="153"/>
      <c r="P32" s="153"/>
      <c r="Q32" s="152">
        <v>0</v>
      </c>
      <c r="R32" s="152">
        <v>0</v>
      </c>
      <c r="S32" s="229">
        <v>0</v>
      </c>
      <c r="T32" s="229">
        <v>0</v>
      </c>
      <c r="U32" s="152">
        <v>0</v>
      </c>
      <c r="V32" s="152">
        <v>0</v>
      </c>
      <c r="W32" s="153">
        <v>0</v>
      </c>
      <c r="X32" s="153">
        <v>0</v>
      </c>
      <c r="Y32" s="151">
        <v>0</v>
      </c>
      <c r="Z32" s="147">
        <v>0</v>
      </c>
    </row>
    <row r="33" spans="1:26" s="234" customFormat="1" ht="16.5" x14ac:dyDescent="0.25">
      <c r="A33" s="225" t="s">
        <v>379</v>
      </c>
      <c r="B33" s="226" t="s">
        <v>380</v>
      </c>
      <c r="C33" s="239">
        <v>10.3</v>
      </c>
      <c r="D33" s="228">
        <v>9.67</v>
      </c>
      <c r="E33" s="229">
        <v>1.43</v>
      </c>
      <c r="F33" s="229">
        <v>1.43</v>
      </c>
      <c r="G33" s="240">
        <v>1.6830000000000001</v>
      </c>
      <c r="H33" s="240">
        <v>1.423</v>
      </c>
      <c r="I33" s="229">
        <v>2.06</v>
      </c>
      <c r="J33" s="229">
        <v>0.51500000000000001</v>
      </c>
      <c r="K33" s="229">
        <f t="shared" si="0"/>
        <v>0</v>
      </c>
      <c r="L33" s="229">
        <v>0</v>
      </c>
      <c r="M33" s="229">
        <v>2.06</v>
      </c>
      <c r="N33" s="229">
        <v>0.51500000000000001</v>
      </c>
      <c r="O33" s="229">
        <v>2.41</v>
      </c>
      <c r="P33" s="229">
        <v>0.8</v>
      </c>
      <c r="Q33" s="229">
        <v>2.06</v>
      </c>
      <c r="R33" s="229">
        <v>0.51500000000000001</v>
      </c>
      <c r="S33" s="229">
        <v>2.65</v>
      </c>
      <c r="T33" s="229">
        <v>1.39</v>
      </c>
      <c r="U33" s="229">
        <v>2.06</v>
      </c>
      <c r="V33" s="229">
        <v>0.51500000000000001</v>
      </c>
      <c r="W33" s="153">
        <v>0.1</v>
      </c>
      <c r="X33" s="153">
        <v>0.1</v>
      </c>
      <c r="Y33" s="239">
        <v>10.3</v>
      </c>
      <c r="Z33" s="228">
        <v>9.67</v>
      </c>
    </row>
    <row r="34" spans="1:26" s="234" customFormat="1" ht="16.5" x14ac:dyDescent="0.25">
      <c r="A34" s="225" t="s">
        <v>381</v>
      </c>
      <c r="B34" s="226" t="s">
        <v>382</v>
      </c>
      <c r="C34" s="227">
        <v>0</v>
      </c>
      <c r="D34" s="228">
        <v>0</v>
      </c>
      <c r="E34" s="229">
        <v>0</v>
      </c>
      <c r="F34" s="229">
        <v>0</v>
      </c>
      <c r="G34" s="230">
        <v>0</v>
      </c>
      <c r="H34" s="230">
        <v>0</v>
      </c>
      <c r="I34" s="229">
        <v>0</v>
      </c>
      <c r="J34" s="229">
        <v>0</v>
      </c>
      <c r="K34" s="229">
        <f t="shared" si="0"/>
        <v>0</v>
      </c>
      <c r="L34" s="229">
        <v>0</v>
      </c>
      <c r="M34" s="229">
        <v>0</v>
      </c>
      <c r="N34" s="229">
        <v>0</v>
      </c>
      <c r="O34" s="230"/>
      <c r="P34" s="230"/>
      <c r="Q34" s="229">
        <v>0</v>
      </c>
      <c r="R34" s="229">
        <v>0</v>
      </c>
      <c r="S34" s="230">
        <v>0</v>
      </c>
      <c r="T34" s="230">
        <v>0</v>
      </c>
      <c r="U34" s="229">
        <v>0</v>
      </c>
      <c r="V34" s="229">
        <v>0</v>
      </c>
      <c r="W34" s="230">
        <v>0</v>
      </c>
      <c r="X34" s="230">
        <v>0</v>
      </c>
      <c r="Y34" s="227">
        <v>0</v>
      </c>
      <c r="Z34" s="228">
        <v>0</v>
      </c>
    </row>
    <row r="35" spans="1:26" s="234" customFormat="1" ht="16.5" x14ac:dyDescent="0.25">
      <c r="A35" s="225" t="s">
        <v>383</v>
      </c>
      <c r="B35" s="226" t="s">
        <v>384</v>
      </c>
      <c r="C35" s="227">
        <v>103</v>
      </c>
      <c r="D35" s="228">
        <v>100</v>
      </c>
      <c r="E35" s="229">
        <v>17.600000000000001</v>
      </c>
      <c r="F35" s="229">
        <v>17.600000000000001</v>
      </c>
      <c r="G35" s="240">
        <v>20.742999999999999</v>
      </c>
      <c r="H35" s="240">
        <v>14.265000000000001</v>
      </c>
      <c r="I35" s="229">
        <v>20.6</v>
      </c>
      <c r="J35" s="229">
        <v>5.15</v>
      </c>
      <c r="K35" s="229">
        <f t="shared" si="0"/>
        <v>0.83699999999999997</v>
      </c>
      <c r="L35" s="229">
        <v>0.83699999999999997</v>
      </c>
      <c r="M35" s="229">
        <v>20.6</v>
      </c>
      <c r="N35" s="229">
        <v>5.15</v>
      </c>
      <c r="O35" s="229">
        <v>7.9660000000000002</v>
      </c>
      <c r="P35" s="229">
        <v>3.8980000000000001</v>
      </c>
      <c r="Q35" s="229">
        <v>20.6</v>
      </c>
      <c r="R35" s="229">
        <v>5.15</v>
      </c>
      <c r="S35" s="229">
        <v>5.5119999999999996</v>
      </c>
      <c r="T35" s="229">
        <v>1.837</v>
      </c>
      <c r="U35" s="229">
        <v>20.6</v>
      </c>
      <c r="V35" s="229">
        <v>5.15</v>
      </c>
      <c r="W35" s="229">
        <v>1.276</v>
      </c>
      <c r="X35" s="230">
        <v>1.276</v>
      </c>
      <c r="Y35" s="227">
        <v>103</v>
      </c>
      <c r="Z35" s="228">
        <v>100</v>
      </c>
    </row>
    <row r="36" spans="1:26" s="234" customFormat="1" ht="16.5" x14ac:dyDescent="0.25">
      <c r="A36" s="225" t="s">
        <v>385</v>
      </c>
      <c r="B36" s="226" t="s">
        <v>386</v>
      </c>
      <c r="C36" s="227">
        <v>0</v>
      </c>
      <c r="D36" s="228">
        <v>0</v>
      </c>
      <c r="E36" s="229">
        <v>0</v>
      </c>
      <c r="F36" s="229">
        <v>0</v>
      </c>
      <c r="G36" s="230">
        <v>0</v>
      </c>
      <c r="H36" s="230">
        <v>0</v>
      </c>
      <c r="I36" s="229">
        <v>0</v>
      </c>
      <c r="J36" s="229">
        <v>0</v>
      </c>
      <c r="K36" s="229">
        <f t="shared" si="0"/>
        <v>0</v>
      </c>
      <c r="L36" s="229">
        <v>0</v>
      </c>
      <c r="M36" s="229">
        <v>0</v>
      </c>
      <c r="N36" s="229">
        <v>0</v>
      </c>
      <c r="O36" s="230"/>
      <c r="P36" s="230"/>
      <c r="Q36" s="229">
        <v>0</v>
      </c>
      <c r="R36" s="229">
        <v>0</v>
      </c>
      <c r="S36" s="230">
        <v>0</v>
      </c>
      <c r="T36" s="230">
        <v>0</v>
      </c>
      <c r="U36" s="229">
        <v>0</v>
      </c>
      <c r="V36" s="229">
        <v>0</v>
      </c>
      <c r="W36" s="230">
        <v>0</v>
      </c>
      <c r="X36" s="230">
        <v>0</v>
      </c>
      <c r="Y36" s="227">
        <v>0</v>
      </c>
      <c r="Z36" s="228">
        <v>0</v>
      </c>
    </row>
    <row r="37" spans="1:26" s="234" customFormat="1" ht="16.5" x14ac:dyDescent="0.25">
      <c r="A37" s="225" t="s">
        <v>387</v>
      </c>
      <c r="B37" s="226" t="s">
        <v>388</v>
      </c>
      <c r="C37" s="227">
        <v>29</v>
      </c>
      <c r="D37" s="228">
        <v>29</v>
      </c>
      <c r="E37" s="229">
        <v>5.8</v>
      </c>
      <c r="F37" s="229">
        <v>5.8</v>
      </c>
      <c r="G37" s="241">
        <v>7.29</v>
      </c>
      <c r="H37" s="241">
        <v>5.8010000000000002</v>
      </c>
      <c r="I37" s="229">
        <v>5.8</v>
      </c>
      <c r="J37" s="229">
        <v>1.45</v>
      </c>
      <c r="K37" s="229">
        <f t="shared" si="0"/>
        <v>0.61299999999999999</v>
      </c>
      <c r="L37" s="229">
        <v>0.61299999999999999</v>
      </c>
      <c r="M37" s="229">
        <v>5.8</v>
      </c>
      <c r="N37" s="229">
        <v>1.45</v>
      </c>
      <c r="O37" s="230">
        <v>4.8810000000000002</v>
      </c>
      <c r="P37" s="230">
        <v>1.75</v>
      </c>
      <c r="Q37" s="229">
        <v>5.8</v>
      </c>
      <c r="R37" s="229">
        <v>1.45</v>
      </c>
      <c r="S37" s="230">
        <v>2.9740000000000002</v>
      </c>
      <c r="T37" s="230">
        <v>0.83399999999999996</v>
      </c>
      <c r="U37" s="229">
        <v>5.8</v>
      </c>
      <c r="V37" s="229">
        <v>1.45</v>
      </c>
      <c r="W37" s="230">
        <v>0.438</v>
      </c>
      <c r="X37" s="230">
        <v>0.438</v>
      </c>
      <c r="Y37" s="227">
        <v>29</v>
      </c>
      <c r="Z37" s="228">
        <v>29</v>
      </c>
    </row>
    <row r="38" spans="1:26" s="4" customFormat="1" ht="19.5" x14ac:dyDescent="0.25">
      <c r="A38" s="129" t="s">
        <v>389</v>
      </c>
      <c r="B38" s="41" t="s">
        <v>390</v>
      </c>
      <c r="C38" s="151">
        <v>0</v>
      </c>
      <c r="D38" s="147">
        <v>0</v>
      </c>
      <c r="E38" s="152">
        <v>0</v>
      </c>
      <c r="F38" s="152">
        <v>0</v>
      </c>
      <c r="G38" s="153">
        <v>0</v>
      </c>
      <c r="H38" s="153">
        <v>0</v>
      </c>
      <c r="I38" s="152">
        <v>0</v>
      </c>
      <c r="J38" s="152">
        <v>0</v>
      </c>
      <c r="K38" s="152">
        <f t="shared" si="0"/>
        <v>0</v>
      </c>
      <c r="L38" s="152">
        <v>0</v>
      </c>
      <c r="M38" s="152">
        <v>0</v>
      </c>
      <c r="N38" s="152">
        <v>0</v>
      </c>
      <c r="O38" s="153"/>
      <c r="P38" s="153"/>
      <c r="Q38" s="152">
        <v>0</v>
      </c>
      <c r="R38" s="152">
        <v>0</v>
      </c>
      <c r="S38" s="230">
        <v>0</v>
      </c>
      <c r="T38" s="230">
        <v>0</v>
      </c>
      <c r="U38" s="152">
        <v>0</v>
      </c>
      <c r="V38" s="152">
        <v>0</v>
      </c>
      <c r="W38" s="153">
        <v>0</v>
      </c>
      <c r="X38" s="153">
        <v>0</v>
      </c>
      <c r="Y38" s="151">
        <v>0</v>
      </c>
      <c r="Z38" s="147">
        <v>0</v>
      </c>
    </row>
    <row r="39" spans="1:26" s="8" customFormat="1" ht="16.5" x14ac:dyDescent="0.25">
      <c r="A39" s="123" t="s">
        <v>21</v>
      </c>
      <c r="B39" s="145" t="s">
        <v>391</v>
      </c>
      <c r="C39" s="146">
        <v>0</v>
      </c>
      <c r="D39" s="147">
        <v>0</v>
      </c>
      <c r="E39" s="152">
        <v>0</v>
      </c>
      <c r="F39" s="152">
        <v>0</v>
      </c>
      <c r="G39" s="153">
        <v>0</v>
      </c>
      <c r="H39" s="153">
        <v>0</v>
      </c>
      <c r="I39" s="152">
        <v>0</v>
      </c>
      <c r="J39" s="152">
        <v>0</v>
      </c>
      <c r="K39" s="152">
        <f t="shared" si="0"/>
        <v>0</v>
      </c>
      <c r="L39" s="152">
        <v>0</v>
      </c>
      <c r="M39" s="152">
        <v>0</v>
      </c>
      <c r="N39" s="152">
        <v>0</v>
      </c>
      <c r="O39" s="153"/>
      <c r="P39" s="153"/>
      <c r="Q39" s="152">
        <v>0</v>
      </c>
      <c r="R39" s="152">
        <v>0</v>
      </c>
      <c r="S39" s="230">
        <v>0</v>
      </c>
      <c r="T39" s="230">
        <v>0</v>
      </c>
      <c r="U39" s="152">
        <v>0</v>
      </c>
      <c r="V39" s="152">
        <v>0</v>
      </c>
      <c r="W39" s="153">
        <v>0</v>
      </c>
      <c r="X39" s="153">
        <v>0</v>
      </c>
      <c r="Y39" s="146">
        <v>0</v>
      </c>
      <c r="Z39" s="147">
        <v>0</v>
      </c>
    </row>
    <row r="40" spans="1:26" s="4" customFormat="1" ht="16.5" x14ac:dyDescent="0.25">
      <c r="A40" s="129" t="s">
        <v>392</v>
      </c>
      <c r="B40" s="41" t="s">
        <v>393</v>
      </c>
      <c r="C40" s="151">
        <v>0</v>
      </c>
      <c r="D40" s="147">
        <v>0</v>
      </c>
      <c r="E40" s="152">
        <v>0</v>
      </c>
      <c r="F40" s="152">
        <v>0</v>
      </c>
      <c r="G40" s="153">
        <v>0</v>
      </c>
      <c r="H40" s="153">
        <v>0</v>
      </c>
      <c r="I40" s="152">
        <v>0</v>
      </c>
      <c r="J40" s="152">
        <v>0</v>
      </c>
      <c r="K40" s="152">
        <f t="shared" si="0"/>
        <v>0</v>
      </c>
      <c r="L40" s="152">
        <v>0</v>
      </c>
      <c r="M40" s="152">
        <v>0</v>
      </c>
      <c r="N40" s="152">
        <v>0</v>
      </c>
      <c r="O40" s="153"/>
      <c r="P40" s="153"/>
      <c r="Q40" s="152">
        <v>0</v>
      </c>
      <c r="R40" s="152">
        <v>0</v>
      </c>
      <c r="S40" s="229">
        <v>0</v>
      </c>
      <c r="T40" s="229">
        <v>0</v>
      </c>
      <c r="U40" s="152">
        <v>0</v>
      </c>
      <c r="V40" s="152">
        <v>0</v>
      </c>
      <c r="W40" s="153">
        <v>0</v>
      </c>
      <c r="X40" s="153">
        <v>0</v>
      </c>
      <c r="Y40" s="151">
        <v>0</v>
      </c>
      <c r="Z40" s="147">
        <v>0</v>
      </c>
    </row>
    <row r="41" spans="1:26" s="4" customFormat="1" ht="16.5" x14ac:dyDescent="0.25">
      <c r="A41" s="129" t="s">
        <v>394</v>
      </c>
      <c r="B41" s="41" t="s">
        <v>380</v>
      </c>
      <c r="C41" s="167">
        <v>10.3</v>
      </c>
      <c r="D41" s="147">
        <v>9.67</v>
      </c>
      <c r="E41" s="152">
        <f>E33</f>
        <v>1.43</v>
      </c>
      <c r="F41" s="152">
        <f t="shared" ref="F41:H41" si="1">F33</f>
        <v>1.43</v>
      </c>
      <c r="G41" s="152">
        <f t="shared" si="1"/>
        <v>1.6830000000000001</v>
      </c>
      <c r="H41" s="152">
        <f t="shared" si="1"/>
        <v>1.423</v>
      </c>
      <c r="I41" s="152">
        <v>2.06</v>
      </c>
      <c r="J41" s="152">
        <v>0.51500000000000001</v>
      </c>
      <c r="K41" s="152">
        <f t="shared" si="0"/>
        <v>0</v>
      </c>
      <c r="L41" s="152">
        <v>0</v>
      </c>
      <c r="M41" s="152">
        <v>2.06</v>
      </c>
      <c r="N41" s="152">
        <v>0.51500000000000001</v>
      </c>
      <c r="O41" s="152">
        <v>2.41</v>
      </c>
      <c r="P41" s="152">
        <v>0.8</v>
      </c>
      <c r="Q41" s="152">
        <v>2.06</v>
      </c>
      <c r="R41" s="152">
        <v>0.51500000000000001</v>
      </c>
      <c r="S41" s="230">
        <f>S33</f>
        <v>2.65</v>
      </c>
      <c r="T41" s="230">
        <f>T33</f>
        <v>1.39</v>
      </c>
      <c r="U41" s="152">
        <v>2.06</v>
      </c>
      <c r="V41" s="152">
        <v>0.51500000000000001</v>
      </c>
      <c r="W41" s="152">
        <v>0.1</v>
      </c>
      <c r="X41" s="153">
        <v>0.1</v>
      </c>
      <c r="Y41" s="167">
        <v>10.3</v>
      </c>
      <c r="Z41" s="147">
        <v>9.67</v>
      </c>
    </row>
    <row r="42" spans="1:26" s="4" customFormat="1" ht="16.5" x14ac:dyDescent="0.25">
      <c r="A42" s="129" t="s">
        <v>395</v>
      </c>
      <c r="B42" s="41" t="s">
        <v>382</v>
      </c>
      <c r="C42" s="151">
        <v>0</v>
      </c>
      <c r="D42" s="147">
        <v>0</v>
      </c>
      <c r="E42" s="152">
        <v>0</v>
      </c>
      <c r="F42" s="152">
        <v>0</v>
      </c>
      <c r="G42" s="153">
        <v>0</v>
      </c>
      <c r="H42" s="153">
        <v>0</v>
      </c>
      <c r="I42" s="152">
        <v>0</v>
      </c>
      <c r="J42" s="152">
        <v>0</v>
      </c>
      <c r="K42" s="152">
        <f t="shared" si="0"/>
        <v>0</v>
      </c>
      <c r="L42" s="152">
        <v>0</v>
      </c>
      <c r="M42" s="152">
        <v>0</v>
      </c>
      <c r="N42" s="152">
        <v>0</v>
      </c>
      <c r="O42" s="153"/>
      <c r="P42" s="153"/>
      <c r="Q42" s="152">
        <v>0</v>
      </c>
      <c r="R42" s="152">
        <v>0</v>
      </c>
      <c r="S42" s="230">
        <v>0</v>
      </c>
      <c r="T42" s="230">
        <v>0</v>
      </c>
      <c r="U42" s="152">
        <v>0</v>
      </c>
      <c r="V42" s="152">
        <v>0</v>
      </c>
      <c r="W42" s="153">
        <v>0</v>
      </c>
      <c r="X42" s="153">
        <v>0</v>
      </c>
      <c r="Y42" s="151">
        <v>0</v>
      </c>
      <c r="Z42" s="147">
        <v>0</v>
      </c>
    </row>
    <row r="43" spans="1:26" s="4" customFormat="1" ht="16.5" x14ac:dyDescent="0.25">
      <c r="A43" s="129" t="s">
        <v>396</v>
      </c>
      <c r="B43" s="41" t="s">
        <v>384</v>
      </c>
      <c r="C43" s="151">
        <v>103</v>
      </c>
      <c r="D43" s="147">
        <v>100</v>
      </c>
      <c r="E43" s="152">
        <f>E35</f>
        <v>17.600000000000001</v>
      </c>
      <c r="F43" s="152">
        <f t="shared" ref="F43:H43" si="2">F35</f>
        <v>17.600000000000001</v>
      </c>
      <c r="G43" s="152">
        <f t="shared" si="2"/>
        <v>20.742999999999999</v>
      </c>
      <c r="H43" s="152">
        <f t="shared" si="2"/>
        <v>14.265000000000001</v>
      </c>
      <c r="I43" s="152">
        <v>20.6</v>
      </c>
      <c r="J43" s="152">
        <v>5.15</v>
      </c>
      <c r="K43" s="152">
        <f t="shared" si="0"/>
        <v>0.83699999999999997</v>
      </c>
      <c r="L43" s="152">
        <v>0.83699999999999997</v>
      </c>
      <c r="M43" s="152">
        <v>20.6</v>
      </c>
      <c r="N43" s="152">
        <v>5.15</v>
      </c>
      <c r="O43" s="152">
        <v>7.9660000000000002</v>
      </c>
      <c r="P43" s="152">
        <v>3.8980000000000001</v>
      </c>
      <c r="Q43" s="152">
        <v>20.6</v>
      </c>
      <c r="R43" s="152">
        <v>5.15</v>
      </c>
      <c r="S43" s="230">
        <f>S35</f>
        <v>5.5119999999999996</v>
      </c>
      <c r="T43" s="230">
        <f>T35</f>
        <v>1.837</v>
      </c>
      <c r="U43" s="152">
        <v>20.6</v>
      </c>
      <c r="V43" s="152">
        <v>5.15</v>
      </c>
      <c r="W43" s="152">
        <v>1.276</v>
      </c>
      <c r="X43" s="153">
        <v>1.276</v>
      </c>
      <c r="Y43" s="151">
        <v>103</v>
      </c>
      <c r="Z43" s="147">
        <v>100</v>
      </c>
    </row>
    <row r="44" spans="1:26" s="4" customFormat="1" ht="16.5" x14ac:dyDescent="0.25">
      <c r="A44" s="129" t="s">
        <v>531</v>
      </c>
      <c r="B44" s="41" t="s">
        <v>386</v>
      </c>
      <c r="C44" s="151">
        <v>0</v>
      </c>
      <c r="D44" s="147">
        <v>0</v>
      </c>
      <c r="E44" s="152">
        <v>0</v>
      </c>
      <c r="F44" s="152">
        <v>0</v>
      </c>
      <c r="G44" s="153">
        <v>0</v>
      </c>
      <c r="H44" s="153">
        <v>0</v>
      </c>
      <c r="I44" s="152">
        <v>0</v>
      </c>
      <c r="J44" s="152">
        <v>0</v>
      </c>
      <c r="K44" s="152">
        <f t="shared" si="0"/>
        <v>0</v>
      </c>
      <c r="L44" s="152">
        <v>0</v>
      </c>
      <c r="M44" s="152">
        <v>0</v>
      </c>
      <c r="N44" s="152">
        <v>0</v>
      </c>
      <c r="O44" s="153"/>
      <c r="P44" s="153"/>
      <c r="Q44" s="152">
        <v>0</v>
      </c>
      <c r="R44" s="152">
        <v>0</v>
      </c>
      <c r="S44" s="229">
        <v>0</v>
      </c>
      <c r="T44" s="229">
        <v>0</v>
      </c>
      <c r="U44" s="152">
        <v>0</v>
      </c>
      <c r="V44" s="152">
        <v>0</v>
      </c>
      <c r="W44" s="153">
        <v>0</v>
      </c>
      <c r="X44" s="153">
        <v>0</v>
      </c>
      <c r="Y44" s="151">
        <v>0</v>
      </c>
      <c r="Z44" s="147">
        <v>0</v>
      </c>
    </row>
    <row r="45" spans="1:26" s="4" customFormat="1" ht="16.5" x14ac:dyDescent="0.25">
      <c r="A45" s="129" t="s">
        <v>397</v>
      </c>
      <c r="B45" s="41" t="s">
        <v>388</v>
      </c>
      <c r="C45" s="151">
        <v>29</v>
      </c>
      <c r="D45" s="147">
        <v>29</v>
      </c>
      <c r="E45" s="152">
        <f>E37</f>
        <v>5.8</v>
      </c>
      <c r="F45" s="152">
        <f t="shared" ref="F45:H45" si="3">F37</f>
        <v>5.8</v>
      </c>
      <c r="G45" s="152">
        <f t="shared" si="3"/>
        <v>7.29</v>
      </c>
      <c r="H45" s="152">
        <f t="shared" si="3"/>
        <v>5.8010000000000002</v>
      </c>
      <c r="I45" s="152">
        <v>5.8</v>
      </c>
      <c r="J45" s="152">
        <v>1.45</v>
      </c>
      <c r="K45" s="152">
        <f t="shared" si="0"/>
        <v>0.61299999999999999</v>
      </c>
      <c r="L45" s="152">
        <v>0.61299999999999999</v>
      </c>
      <c r="M45" s="152">
        <v>5.8</v>
      </c>
      <c r="N45" s="152">
        <v>1.45</v>
      </c>
      <c r="O45" s="153">
        <v>4.8810000000000002</v>
      </c>
      <c r="P45" s="153">
        <v>1.75</v>
      </c>
      <c r="Q45" s="152">
        <v>5.8</v>
      </c>
      <c r="R45" s="152">
        <v>1.45</v>
      </c>
      <c r="S45" s="230">
        <f>S37</f>
        <v>2.9740000000000002</v>
      </c>
      <c r="T45" s="230">
        <f>T37</f>
        <v>0.83399999999999996</v>
      </c>
      <c r="U45" s="152">
        <v>5.8</v>
      </c>
      <c r="V45" s="152">
        <v>1.45</v>
      </c>
      <c r="W45" s="153">
        <v>0.438</v>
      </c>
      <c r="X45" s="153">
        <v>0.438</v>
      </c>
      <c r="Y45" s="151">
        <v>29</v>
      </c>
      <c r="Z45" s="147">
        <v>29</v>
      </c>
    </row>
    <row r="46" spans="1:26" s="4" customFormat="1" ht="19.5" x14ac:dyDescent="0.25">
      <c r="A46" s="129" t="s">
        <v>398</v>
      </c>
      <c r="B46" s="41" t="s">
        <v>390</v>
      </c>
      <c r="C46" s="151">
        <v>0</v>
      </c>
      <c r="D46" s="147">
        <v>0</v>
      </c>
      <c r="E46" s="152">
        <v>0</v>
      </c>
      <c r="F46" s="152">
        <v>0</v>
      </c>
      <c r="G46" s="153">
        <v>0</v>
      </c>
      <c r="H46" s="153">
        <v>0</v>
      </c>
      <c r="I46" s="152">
        <v>0</v>
      </c>
      <c r="J46" s="152">
        <v>0</v>
      </c>
      <c r="K46" s="152">
        <f t="shared" si="0"/>
        <v>0</v>
      </c>
      <c r="L46" s="152">
        <v>0</v>
      </c>
      <c r="M46" s="152">
        <v>0</v>
      </c>
      <c r="N46" s="152">
        <v>0</v>
      </c>
      <c r="O46" s="153"/>
      <c r="P46" s="153"/>
      <c r="Q46" s="152">
        <v>0</v>
      </c>
      <c r="R46" s="152">
        <v>0</v>
      </c>
      <c r="S46" s="230">
        <v>0</v>
      </c>
      <c r="T46" s="230">
        <v>0</v>
      </c>
      <c r="U46" s="152">
        <v>0</v>
      </c>
      <c r="V46" s="152">
        <v>0</v>
      </c>
      <c r="W46" s="153">
        <v>0</v>
      </c>
      <c r="X46" s="153">
        <v>0</v>
      </c>
      <c r="Y46" s="151">
        <v>0</v>
      </c>
      <c r="Z46" s="147">
        <v>0</v>
      </c>
    </row>
    <row r="47" spans="1:26" s="8" customFormat="1" ht="16.5" x14ac:dyDescent="0.25">
      <c r="A47" s="123" t="s">
        <v>24</v>
      </c>
      <c r="B47" s="145" t="s">
        <v>399</v>
      </c>
      <c r="C47" s="155">
        <v>269</v>
      </c>
      <c r="D47" s="147">
        <v>262.31700000000001</v>
      </c>
      <c r="E47" s="157">
        <v>42.984000000000002</v>
      </c>
      <c r="F47" s="157">
        <v>42.984000000000002</v>
      </c>
      <c r="G47" s="158">
        <f>G48</f>
        <v>55.856000000000002</v>
      </c>
      <c r="H47" s="158">
        <f>H48</f>
        <v>45.145000000000003</v>
      </c>
      <c r="I47" s="157">
        <v>51.651000000000003</v>
      </c>
      <c r="J47" s="157">
        <v>12.912750000000001</v>
      </c>
      <c r="K47" s="152">
        <f t="shared" si="0"/>
        <v>0</v>
      </c>
      <c r="L47" s="152">
        <v>0</v>
      </c>
      <c r="M47" s="157">
        <v>53.716999999999999</v>
      </c>
      <c r="N47" s="157">
        <v>13.42925</v>
      </c>
      <c r="O47" s="157"/>
      <c r="P47" s="157"/>
      <c r="Q47" s="157">
        <v>55.865000000000002</v>
      </c>
      <c r="R47" s="157">
        <v>13.96625</v>
      </c>
      <c r="S47" s="237">
        <v>31.739000000000001</v>
      </c>
      <c r="T47" s="237">
        <v>14.717000000000001</v>
      </c>
      <c r="U47" s="168">
        <v>58.1</v>
      </c>
      <c r="V47" s="168">
        <v>14.525</v>
      </c>
      <c r="W47" s="412">
        <v>6.9909999999999997</v>
      </c>
      <c r="X47" s="412">
        <v>6.9909999999999997</v>
      </c>
      <c r="Y47" s="155">
        <v>269</v>
      </c>
      <c r="Z47" s="147">
        <v>262.31700000000001</v>
      </c>
    </row>
    <row r="48" spans="1:26" s="4" customFormat="1" ht="16.5" x14ac:dyDescent="0.25">
      <c r="A48" s="129" t="s">
        <v>400</v>
      </c>
      <c r="B48" s="41" t="s">
        <v>401</v>
      </c>
      <c r="C48" s="155">
        <v>269</v>
      </c>
      <c r="D48" s="147">
        <v>262.31700000000001</v>
      </c>
      <c r="E48" s="157">
        <v>42.984000000000002</v>
      </c>
      <c r="F48" s="157">
        <v>42.984000000000002</v>
      </c>
      <c r="G48" s="158">
        <v>55.856000000000002</v>
      </c>
      <c r="H48" s="158">
        <v>45.145000000000003</v>
      </c>
      <c r="I48" s="157">
        <v>51.651000000000003</v>
      </c>
      <c r="J48" s="157">
        <v>12.912750000000001</v>
      </c>
      <c r="K48" s="152">
        <f t="shared" si="0"/>
        <v>5.36</v>
      </c>
      <c r="L48" s="152">
        <v>5.36</v>
      </c>
      <c r="M48" s="157">
        <v>53.716999999999999</v>
      </c>
      <c r="N48" s="157">
        <v>13.42925</v>
      </c>
      <c r="O48" s="157">
        <v>39.756</v>
      </c>
      <c r="P48" s="157">
        <v>14.246</v>
      </c>
      <c r="Q48" s="157">
        <v>55.865000000000002</v>
      </c>
      <c r="R48" s="157">
        <v>13.96625</v>
      </c>
      <c r="S48" s="237">
        <f>S47</f>
        <v>31.739000000000001</v>
      </c>
      <c r="T48" s="237">
        <f>T47</f>
        <v>14.717000000000001</v>
      </c>
      <c r="U48" s="168">
        <v>58.1</v>
      </c>
      <c r="V48" s="168">
        <v>14.525</v>
      </c>
      <c r="W48" s="412">
        <v>6.9909999999999997</v>
      </c>
      <c r="X48" s="412">
        <v>6.9909999999999997</v>
      </c>
      <c r="Y48" s="155">
        <v>269</v>
      </c>
      <c r="Z48" s="147">
        <v>262.31700000000001</v>
      </c>
    </row>
    <row r="49" spans="1:26" s="4" customFormat="1" ht="16.5" x14ac:dyDescent="0.25">
      <c r="A49" s="129" t="s">
        <v>402</v>
      </c>
      <c r="B49" s="41" t="s">
        <v>403</v>
      </c>
      <c r="C49" s="151">
        <v>0</v>
      </c>
      <c r="D49" s="147">
        <v>0</v>
      </c>
      <c r="E49" s="152">
        <v>0</v>
      </c>
      <c r="F49" s="152">
        <v>0</v>
      </c>
      <c r="G49" s="153">
        <v>0</v>
      </c>
      <c r="H49" s="153">
        <v>0</v>
      </c>
      <c r="I49" s="152">
        <v>0</v>
      </c>
      <c r="J49" s="152">
        <v>0</v>
      </c>
      <c r="K49" s="152">
        <f t="shared" si="0"/>
        <v>0</v>
      </c>
      <c r="L49" s="152">
        <v>0</v>
      </c>
      <c r="M49" s="152">
        <v>0</v>
      </c>
      <c r="N49" s="152">
        <v>0</v>
      </c>
      <c r="O49" s="161">
        <v>2.41</v>
      </c>
      <c r="P49" s="161">
        <v>0.8</v>
      </c>
      <c r="Q49" s="152">
        <v>0</v>
      </c>
      <c r="R49" s="152">
        <v>0</v>
      </c>
      <c r="S49" s="230">
        <v>0</v>
      </c>
      <c r="T49" s="230">
        <v>0</v>
      </c>
      <c r="U49" s="152">
        <v>0</v>
      </c>
      <c r="V49" s="152">
        <v>0</v>
      </c>
      <c r="W49" s="153">
        <v>0</v>
      </c>
      <c r="X49" s="153">
        <v>0</v>
      </c>
      <c r="Y49" s="151">
        <v>0</v>
      </c>
      <c r="Z49" s="147">
        <v>0</v>
      </c>
    </row>
    <row r="50" spans="1:26" s="4" customFormat="1" ht="16.5" x14ac:dyDescent="0.25">
      <c r="A50" s="129" t="s">
        <v>404</v>
      </c>
      <c r="B50" s="41" t="s">
        <v>405</v>
      </c>
      <c r="C50" s="167">
        <v>10.3</v>
      </c>
      <c r="D50" s="147">
        <v>9.67</v>
      </c>
      <c r="E50" s="152">
        <f>E41</f>
        <v>1.43</v>
      </c>
      <c r="F50" s="152">
        <f t="shared" ref="F50:H50" si="4">F41</f>
        <v>1.43</v>
      </c>
      <c r="G50" s="152">
        <f t="shared" si="4"/>
        <v>1.6830000000000001</v>
      </c>
      <c r="H50" s="152">
        <f t="shared" si="4"/>
        <v>1.423</v>
      </c>
      <c r="I50" s="152">
        <v>2.06</v>
      </c>
      <c r="J50" s="152">
        <v>0.51500000000000001</v>
      </c>
      <c r="K50" s="152">
        <f t="shared" si="0"/>
        <v>0</v>
      </c>
      <c r="L50" s="152">
        <v>0</v>
      </c>
      <c r="M50" s="152">
        <v>2.06</v>
      </c>
      <c r="N50" s="152">
        <v>0.51500000000000001</v>
      </c>
      <c r="O50" s="161">
        <f t="shared" ref="O50:O51" si="5">P50</f>
        <v>0</v>
      </c>
      <c r="P50" s="152"/>
      <c r="Q50" s="152">
        <v>2.06</v>
      </c>
      <c r="R50" s="152">
        <v>0.51500000000000001</v>
      </c>
      <c r="S50" s="230">
        <f>S33</f>
        <v>2.65</v>
      </c>
      <c r="T50" s="230">
        <f>T33</f>
        <v>1.39</v>
      </c>
      <c r="U50" s="152">
        <v>2.06</v>
      </c>
      <c r="V50" s="152">
        <v>0.51500000000000001</v>
      </c>
      <c r="W50" s="152">
        <v>0.1</v>
      </c>
      <c r="X50" s="153">
        <v>0.1</v>
      </c>
      <c r="Y50" s="167">
        <v>10.3</v>
      </c>
      <c r="Z50" s="147">
        <v>9.67</v>
      </c>
    </row>
    <row r="51" spans="1:26" s="4" customFormat="1" ht="16.5" x14ac:dyDescent="0.25">
      <c r="A51" s="129" t="s">
        <v>406</v>
      </c>
      <c r="B51" s="41" t="s">
        <v>407</v>
      </c>
      <c r="C51" s="151">
        <v>0</v>
      </c>
      <c r="D51" s="147">
        <v>0</v>
      </c>
      <c r="E51" s="152">
        <v>0</v>
      </c>
      <c r="F51" s="152">
        <v>0</v>
      </c>
      <c r="G51" s="153">
        <v>0</v>
      </c>
      <c r="H51" s="153">
        <v>0</v>
      </c>
      <c r="I51" s="152">
        <v>0</v>
      </c>
      <c r="J51" s="152">
        <v>0</v>
      </c>
      <c r="K51" s="152">
        <f t="shared" si="0"/>
        <v>0</v>
      </c>
      <c r="L51" s="152">
        <v>0</v>
      </c>
      <c r="M51" s="152">
        <v>0</v>
      </c>
      <c r="N51" s="152">
        <v>0</v>
      </c>
      <c r="O51" s="161">
        <f t="shared" si="5"/>
        <v>0</v>
      </c>
      <c r="P51" s="153"/>
      <c r="Q51" s="152">
        <v>0</v>
      </c>
      <c r="R51" s="152">
        <v>0</v>
      </c>
      <c r="S51" s="230">
        <v>0</v>
      </c>
      <c r="T51" s="230">
        <v>0</v>
      </c>
      <c r="U51" s="152">
        <v>0</v>
      </c>
      <c r="V51" s="152">
        <v>0</v>
      </c>
      <c r="W51" s="153">
        <v>0</v>
      </c>
      <c r="X51" s="153">
        <v>0</v>
      </c>
      <c r="Y51" s="151">
        <v>0</v>
      </c>
      <c r="Z51" s="147">
        <v>0</v>
      </c>
    </row>
    <row r="52" spans="1:26" s="4" customFormat="1" ht="16.5" x14ac:dyDescent="0.25">
      <c r="A52" s="129" t="s">
        <v>408</v>
      </c>
      <c r="B52" s="41" t="s">
        <v>409</v>
      </c>
      <c r="C52" s="151">
        <v>132</v>
      </c>
      <c r="D52" s="147">
        <v>129</v>
      </c>
      <c r="E52" s="152">
        <f>E43+E45</f>
        <v>23.400000000000002</v>
      </c>
      <c r="F52" s="152">
        <f t="shared" ref="F52:H52" si="6">F43+F45</f>
        <v>23.400000000000002</v>
      </c>
      <c r="G52" s="152">
        <f t="shared" si="6"/>
        <v>28.032999999999998</v>
      </c>
      <c r="H52" s="152">
        <f t="shared" si="6"/>
        <v>20.066000000000003</v>
      </c>
      <c r="I52" s="152">
        <v>26.4</v>
      </c>
      <c r="J52" s="152">
        <v>6.6</v>
      </c>
      <c r="K52" s="152">
        <f t="shared" si="0"/>
        <v>1.45</v>
      </c>
      <c r="L52" s="152">
        <v>1.45</v>
      </c>
      <c r="M52" s="152">
        <v>26.4</v>
      </c>
      <c r="N52" s="152">
        <v>6.6</v>
      </c>
      <c r="O52" s="161">
        <v>12.847</v>
      </c>
      <c r="P52" s="161">
        <f>5.648</f>
        <v>5.6479999999999997</v>
      </c>
      <c r="Q52" s="152">
        <v>26.4</v>
      </c>
      <c r="R52" s="152">
        <v>6.6</v>
      </c>
      <c r="S52" s="230">
        <f>S35+S37</f>
        <v>8.4860000000000007</v>
      </c>
      <c r="T52" s="230">
        <f>T35+T37</f>
        <v>2.6709999999999998</v>
      </c>
      <c r="U52" s="152">
        <v>26.4</v>
      </c>
      <c r="V52" s="152">
        <v>6.6</v>
      </c>
      <c r="W52" s="153">
        <v>1.714</v>
      </c>
      <c r="X52" s="153">
        <f>X43+X45</f>
        <v>1.714</v>
      </c>
      <c r="Y52" s="151">
        <v>132</v>
      </c>
      <c r="Z52" s="147">
        <v>129</v>
      </c>
    </row>
    <row r="53" spans="1:26" s="4" customFormat="1" ht="19.5" x14ac:dyDescent="0.25">
      <c r="A53" s="129" t="s">
        <v>410</v>
      </c>
      <c r="B53" s="41" t="s">
        <v>411</v>
      </c>
      <c r="C53" s="151">
        <v>0</v>
      </c>
      <c r="D53" s="147">
        <v>0</v>
      </c>
      <c r="E53" s="152">
        <v>0</v>
      </c>
      <c r="F53" s="152">
        <v>0</v>
      </c>
      <c r="G53" s="153">
        <v>0</v>
      </c>
      <c r="H53" s="153">
        <v>0</v>
      </c>
      <c r="I53" s="152">
        <v>0</v>
      </c>
      <c r="J53" s="152">
        <v>0</v>
      </c>
      <c r="K53" s="152">
        <f t="shared" si="0"/>
        <v>0</v>
      </c>
      <c r="L53" s="152">
        <v>0</v>
      </c>
      <c r="M53" s="152">
        <v>0</v>
      </c>
      <c r="N53" s="152">
        <v>0</v>
      </c>
      <c r="O53" s="153"/>
      <c r="P53" s="153"/>
      <c r="Q53" s="152">
        <v>0</v>
      </c>
      <c r="R53" s="152">
        <v>0</v>
      </c>
      <c r="S53" s="230">
        <v>0</v>
      </c>
      <c r="T53" s="230">
        <v>0</v>
      </c>
      <c r="U53" s="152">
        <v>0</v>
      </c>
      <c r="V53" s="152">
        <v>0</v>
      </c>
      <c r="W53" s="152">
        <v>0</v>
      </c>
      <c r="X53" s="152">
        <v>0</v>
      </c>
      <c r="Y53" s="151">
        <v>0</v>
      </c>
      <c r="Z53" s="147">
        <v>0</v>
      </c>
    </row>
    <row r="54" spans="1:26" s="8" customFormat="1" ht="33" x14ac:dyDescent="0.25">
      <c r="A54" s="123" t="s">
        <v>27</v>
      </c>
      <c r="B54" s="145" t="s">
        <v>412</v>
      </c>
      <c r="C54" s="146">
        <v>0</v>
      </c>
      <c r="D54" s="147">
        <v>0</v>
      </c>
      <c r="E54" s="152">
        <v>0</v>
      </c>
      <c r="F54" s="152">
        <v>0</v>
      </c>
      <c r="G54" s="153">
        <v>0</v>
      </c>
      <c r="H54" s="153">
        <v>0</v>
      </c>
      <c r="I54" s="152">
        <v>0</v>
      </c>
      <c r="J54" s="152">
        <v>0</v>
      </c>
      <c r="K54" s="152">
        <f t="shared" si="0"/>
        <v>0</v>
      </c>
      <c r="L54" s="152">
        <v>0</v>
      </c>
      <c r="M54" s="152">
        <v>0</v>
      </c>
      <c r="N54" s="152">
        <v>0</v>
      </c>
      <c r="O54" s="153"/>
      <c r="P54" s="153"/>
      <c r="Q54" s="152">
        <v>0</v>
      </c>
      <c r="R54" s="152">
        <v>0</v>
      </c>
      <c r="S54" s="230">
        <v>0</v>
      </c>
      <c r="T54" s="230">
        <v>0</v>
      </c>
      <c r="U54" s="152">
        <v>0</v>
      </c>
      <c r="V54" s="152">
        <v>0</v>
      </c>
      <c r="W54" s="152">
        <v>0</v>
      </c>
      <c r="X54" s="152">
        <v>0</v>
      </c>
      <c r="Y54" s="146">
        <v>0</v>
      </c>
      <c r="Z54" s="147">
        <v>0</v>
      </c>
    </row>
    <row r="55" spans="1:26" s="8" customFormat="1" ht="16.5" x14ac:dyDescent="0.25">
      <c r="A55" s="123" t="s">
        <v>30</v>
      </c>
      <c r="B55" s="145" t="s">
        <v>413</v>
      </c>
      <c r="C55" s="146">
        <v>0</v>
      </c>
      <c r="D55" s="147">
        <v>0</v>
      </c>
      <c r="E55" s="152">
        <v>0</v>
      </c>
      <c r="F55" s="152">
        <v>0</v>
      </c>
      <c r="G55" s="153">
        <v>0</v>
      </c>
      <c r="H55" s="153">
        <v>0</v>
      </c>
      <c r="I55" s="152">
        <v>0</v>
      </c>
      <c r="J55" s="152">
        <v>0</v>
      </c>
      <c r="K55" s="152">
        <f t="shared" si="0"/>
        <v>0</v>
      </c>
      <c r="L55" s="152">
        <v>0</v>
      </c>
      <c r="M55" s="152">
        <v>0</v>
      </c>
      <c r="N55" s="152">
        <v>0</v>
      </c>
      <c r="O55" s="153"/>
      <c r="P55" s="153"/>
      <c r="Q55" s="152">
        <v>0</v>
      </c>
      <c r="R55" s="152">
        <v>0</v>
      </c>
      <c r="S55" s="230">
        <v>0</v>
      </c>
      <c r="T55" s="230">
        <v>0</v>
      </c>
      <c r="U55" s="152">
        <v>0</v>
      </c>
      <c r="V55" s="152">
        <v>0</v>
      </c>
      <c r="W55" s="152">
        <v>0</v>
      </c>
      <c r="X55" s="152">
        <v>0</v>
      </c>
      <c r="Y55" s="146">
        <v>0</v>
      </c>
      <c r="Z55" s="147">
        <v>0</v>
      </c>
    </row>
    <row r="56" spans="1:26" s="4" customFormat="1" ht="16.5" x14ac:dyDescent="0.25">
      <c r="A56" s="129" t="s">
        <v>414</v>
      </c>
      <c r="B56" s="169" t="s">
        <v>393</v>
      </c>
      <c r="C56" s="151">
        <v>0</v>
      </c>
      <c r="D56" s="147">
        <v>0</v>
      </c>
      <c r="E56" s="152">
        <v>0</v>
      </c>
      <c r="F56" s="152">
        <v>0</v>
      </c>
      <c r="G56" s="153">
        <v>0</v>
      </c>
      <c r="H56" s="153">
        <v>0</v>
      </c>
      <c r="I56" s="152">
        <v>0</v>
      </c>
      <c r="J56" s="152">
        <v>0</v>
      </c>
      <c r="K56" s="152">
        <f t="shared" si="0"/>
        <v>0</v>
      </c>
      <c r="L56" s="152">
        <v>0</v>
      </c>
      <c r="M56" s="152">
        <v>0</v>
      </c>
      <c r="N56" s="152">
        <v>0</v>
      </c>
      <c r="O56" s="153"/>
      <c r="P56" s="153"/>
      <c r="Q56" s="152">
        <v>0</v>
      </c>
      <c r="R56" s="152">
        <v>0</v>
      </c>
      <c r="S56" s="230">
        <v>0</v>
      </c>
      <c r="T56" s="230">
        <v>0</v>
      </c>
      <c r="U56" s="152">
        <v>0</v>
      </c>
      <c r="V56" s="152">
        <v>0</v>
      </c>
      <c r="W56" s="152">
        <v>0</v>
      </c>
      <c r="X56" s="152">
        <v>0</v>
      </c>
      <c r="Y56" s="151">
        <v>0</v>
      </c>
      <c r="Z56" s="147">
        <v>0</v>
      </c>
    </row>
    <row r="57" spans="1:26" s="4" customFormat="1" ht="16.5" x14ac:dyDescent="0.25">
      <c r="A57" s="129" t="s">
        <v>415</v>
      </c>
      <c r="B57" s="169" t="s">
        <v>380</v>
      </c>
      <c r="C57" s="151">
        <v>0</v>
      </c>
      <c r="D57" s="147">
        <v>0</v>
      </c>
      <c r="E57" s="152">
        <v>0</v>
      </c>
      <c r="F57" s="152">
        <v>0</v>
      </c>
      <c r="G57" s="153">
        <v>0</v>
      </c>
      <c r="H57" s="153">
        <v>0</v>
      </c>
      <c r="I57" s="152">
        <v>0</v>
      </c>
      <c r="J57" s="152">
        <v>0</v>
      </c>
      <c r="K57" s="152">
        <f t="shared" si="0"/>
        <v>0</v>
      </c>
      <c r="L57" s="152">
        <v>0</v>
      </c>
      <c r="M57" s="152">
        <v>0</v>
      </c>
      <c r="N57" s="152">
        <v>0</v>
      </c>
      <c r="O57" s="153"/>
      <c r="P57" s="153"/>
      <c r="Q57" s="152">
        <v>0</v>
      </c>
      <c r="R57" s="152">
        <v>0</v>
      </c>
      <c r="S57" s="230">
        <v>0</v>
      </c>
      <c r="T57" s="230">
        <v>0</v>
      </c>
      <c r="U57" s="152">
        <v>0</v>
      </c>
      <c r="V57" s="152">
        <v>0</v>
      </c>
      <c r="W57" s="152">
        <v>0</v>
      </c>
      <c r="X57" s="152">
        <v>0</v>
      </c>
      <c r="Y57" s="151">
        <v>0</v>
      </c>
      <c r="Z57" s="147">
        <v>0</v>
      </c>
    </row>
    <row r="58" spans="1:26" s="4" customFormat="1" ht="16.5" x14ac:dyDescent="0.25">
      <c r="A58" s="129" t="s">
        <v>416</v>
      </c>
      <c r="B58" s="169" t="s">
        <v>382</v>
      </c>
      <c r="C58" s="151">
        <v>0</v>
      </c>
      <c r="D58" s="147">
        <v>0</v>
      </c>
      <c r="E58" s="152">
        <v>0</v>
      </c>
      <c r="F58" s="152">
        <v>0</v>
      </c>
      <c r="G58" s="153">
        <v>0</v>
      </c>
      <c r="H58" s="153">
        <v>0</v>
      </c>
      <c r="I58" s="152">
        <v>0</v>
      </c>
      <c r="J58" s="152">
        <v>0</v>
      </c>
      <c r="K58" s="152">
        <f t="shared" si="0"/>
        <v>0</v>
      </c>
      <c r="L58" s="152">
        <v>0</v>
      </c>
      <c r="M58" s="152">
        <v>0</v>
      </c>
      <c r="N58" s="152">
        <v>0</v>
      </c>
      <c r="O58" s="153"/>
      <c r="P58" s="153"/>
      <c r="Q58" s="152">
        <v>0</v>
      </c>
      <c r="R58" s="152">
        <v>0</v>
      </c>
      <c r="S58" s="230">
        <v>0</v>
      </c>
      <c r="T58" s="230">
        <v>0</v>
      </c>
      <c r="U58" s="152">
        <v>0</v>
      </c>
      <c r="V58" s="152">
        <v>0</v>
      </c>
      <c r="W58" s="152">
        <v>0</v>
      </c>
      <c r="X58" s="152">
        <v>0</v>
      </c>
      <c r="Y58" s="151">
        <v>0</v>
      </c>
      <c r="Z58" s="147">
        <v>0</v>
      </c>
    </row>
    <row r="59" spans="1:26" s="4" customFormat="1" ht="16.5" x14ac:dyDescent="0.25">
      <c r="A59" s="129" t="s">
        <v>417</v>
      </c>
      <c r="B59" s="169" t="s">
        <v>418</v>
      </c>
      <c r="C59" s="151">
        <v>0</v>
      </c>
      <c r="D59" s="147">
        <v>0</v>
      </c>
      <c r="E59" s="152">
        <v>0</v>
      </c>
      <c r="F59" s="152">
        <v>0</v>
      </c>
      <c r="G59" s="153">
        <v>0</v>
      </c>
      <c r="H59" s="153">
        <v>0</v>
      </c>
      <c r="I59" s="152">
        <v>0</v>
      </c>
      <c r="J59" s="152">
        <v>0</v>
      </c>
      <c r="K59" s="152">
        <f t="shared" si="0"/>
        <v>0</v>
      </c>
      <c r="L59" s="152">
        <v>0</v>
      </c>
      <c r="M59" s="152">
        <v>0</v>
      </c>
      <c r="N59" s="152">
        <v>0</v>
      </c>
      <c r="O59" s="153"/>
      <c r="P59" s="153"/>
      <c r="Q59" s="152">
        <v>0</v>
      </c>
      <c r="R59" s="152">
        <v>0</v>
      </c>
      <c r="S59" s="230">
        <v>0</v>
      </c>
      <c r="T59" s="230">
        <v>0</v>
      </c>
      <c r="U59" s="152">
        <v>0</v>
      </c>
      <c r="V59" s="152">
        <v>0</v>
      </c>
      <c r="W59" s="152">
        <v>0</v>
      </c>
      <c r="X59" s="152">
        <v>0</v>
      </c>
      <c r="Y59" s="151">
        <v>0</v>
      </c>
      <c r="Z59" s="147">
        <v>0</v>
      </c>
    </row>
    <row r="60" spans="1:26" s="4" customFormat="1" ht="19.5" x14ac:dyDescent="0.25">
      <c r="A60" s="129" t="s">
        <v>419</v>
      </c>
      <c r="B60" s="41" t="s">
        <v>411</v>
      </c>
      <c r="C60" s="151">
        <v>0</v>
      </c>
      <c r="D60" s="147">
        <v>0</v>
      </c>
      <c r="E60" s="152">
        <v>0</v>
      </c>
      <c r="F60" s="152">
        <v>0</v>
      </c>
      <c r="G60" s="153">
        <v>0</v>
      </c>
      <c r="H60" s="153">
        <v>0</v>
      </c>
      <c r="I60" s="153">
        <v>0</v>
      </c>
      <c r="J60" s="153">
        <v>0</v>
      </c>
      <c r="K60" s="152">
        <f t="shared" si="0"/>
        <v>0</v>
      </c>
      <c r="L60" s="152">
        <v>0</v>
      </c>
      <c r="M60" s="152">
        <v>0</v>
      </c>
      <c r="N60" s="152">
        <v>0</v>
      </c>
      <c r="O60" s="153"/>
      <c r="P60" s="153"/>
      <c r="Q60" s="152">
        <v>0</v>
      </c>
      <c r="R60" s="152">
        <v>0</v>
      </c>
      <c r="S60" s="230">
        <v>0</v>
      </c>
      <c r="T60" s="230">
        <v>0</v>
      </c>
      <c r="U60" s="152">
        <v>0</v>
      </c>
      <c r="V60" s="152">
        <v>0</v>
      </c>
      <c r="W60" s="152">
        <v>0</v>
      </c>
      <c r="X60" s="152">
        <v>0</v>
      </c>
      <c r="Y60" s="151">
        <v>0</v>
      </c>
      <c r="Z60" s="147">
        <v>0</v>
      </c>
    </row>
    <row r="61" spans="1:26" s="4" customFormat="1" x14ac:dyDescent="0.25">
      <c r="A61" s="26"/>
      <c r="B61" s="70"/>
      <c r="C61" s="170"/>
      <c r="D61" s="171"/>
      <c r="E61" s="171"/>
      <c r="F61" s="171"/>
      <c r="G61" s="70"/>
      <c r="H61" s="70"/>
      <c r="I61" s="171"/>
      <c r="J61" s="171"/>
      <c r="K61" s="171"/>
      <c r="S61" s="234"/>
      <c r="T61" s="234"/>
    </row>
    <row r="62" spans="1:26" s="4" customFormat="1" ht="54" customHeight="1" x14ac:dyDescent="0.25">
      <c r="B62" s="385"/>
      <c r="C62" s="385"/>
      <c r="D62" s="386"/>
      <c r="E62" s="386"/>
      <c r="F62" s="386"/>
      <c r="G62" s="385"/>
      <c r="H62" s="121"/>
      <c r="I62" s="172"/>
      <c r="J62" s="172"/>
      <c r="K62" s="172"/>
      <c r="L62" s="173"/>
      <c r="S62" s="234"/>
      <c r="T62" s="234"/>
    </row>
    <row r="64" spans="1:26" s="4" customFormat="1" ht="50.25" customHeight="1" x14ac:dyDescent="0.25">
      <c r="B64" s="385"/>
      <c r="C64" s="385"/>
      <c r="D64" s="386"/>
      <c r="E64" s="386"/>
      <c r="F64" s="386"/>
      <c r="G64" s="385"/>
      <c r="H64" s="121"/>
      <c r="I64" s="172"/>
      <c r="J64" s="172"/>
      <c r="K64" s="172"/>
      <c r="S64" s="234"/>
      <c r="T64" s="234"/>
    </row>
    <row r="66" spans="2:20" s="4" customFormat="1" ht="36.75" customHeight="1" x14ac:dyDescent="0.25">
      <c r="B66" s="385"/>
      <c r="C66" s="385"/>
      <c r="D66" s="386"/>
      <c r="E66" s="386"/>
      <c r="F66" s="386"/>
      <c r="G66" s="385"/>
      <c r="H66" s="121"/>
      <c r="I66" s="172"/>
      <c r="J66" s="172"/>
      <c r="K66" s="172"/>
      <c r="S66" s="234"/>
      <c r="T66" s="234"/>
    </row>
    <row r="68" spans="2:20" s="4" customFormat="1" ht="51" customHeight="1" x14ac:dyDescent="0.25">
      <c r="B68" s="385"/>
      <c r="C68" s="385"/>
      <c r="D68" s="386"/>
      <c r="E68" s="386"/>
      <c r="F68" s="386"/>
      <c r="G68" s="385"/>
      <c r="H68" s="121"/>
      <c r="I68" s="172"/>
      <c r="J68" s="172"/>
      <c r="K68" s="172"/>
      <c r="S68" s="234"/>
      <c r="T68" s="234"/>
    </row>
    <row r="69" spans="2:20" s="4" customFormat="1" ht="32.25" customHeight="1" x14ac:dyDescent="0.25">
      <c r="B69" s="385"/>
      <c r="C69" s="385"/>
      <c r="D69" s="386"/>
      <c r="E69" s="386"/>
      <c r="F69" s="386"/>
      <c r="G69" s="385"/>
      <c r="H69" s="121"/>
      <c r="I69" s="172"/>
      <c r="J69" s="172"/>
      <c r="K69" s="172"/>
      <c r="S69" s="234"/>
      <c r="T69" s="234"/>
    </row>
    <row r="70" spans="2:20" s="4" customFormat="1" ht="51.75" customHeight="1" x14ac:dyDescent="0.25">
      <c r="B70" s="385"/>
      <c r="C70" s="385"/>
      <c r="D70" s="386"/>
      <c r="E70" s="386"/>
      <c r="F70" s="386"/>
      <c r="G70" s="385"/>
      <c r="H70" s="121"/>
      <c r="I70" s="172"/>
      <c r="J70" s="172"/>
      <c r="K70" s="172"/>
      <c r="S70" s="234"/>
      <c r="T70" s="234"/>
    </row>
    <row r="71" spans="2:20" s="4" customFormat="1" ht="21.75" customHeight="1" x14ac:dyDescent="0.25">
      <c r="B71" s="387"/>
      <c r="C71" s="387"/>
      <c r="D71" s="388"/>
      <c r="E71" s="388"/>
      <c r="F71" s="388"/>
      <c r="G71" s="387"/>
      <c r="H71" s="56"/>
      <c r="I71" s="174"/>
      <c r="J71" s="174"/>
      <c r="K71" s="174"/>
      <c r="S71" s="234"/>
      <c r="T71" s="234"/>
    </row>
    <row r="72" spans="2:20" s="4" customFormat="1" ht="23.25" customHeight="1" x14ac:dyDescent="0.25">
      <c r="S72" s="234"/>
      <c r="T72" s="234"/>
    </row>
    <row r="73" spans="2:20" s="4" customFormat="1" ht="18.75" customHeight="1" x14ac:dyDescent="0.25">
      <c r="B73" s="383"/>
      <c r="C73" s="383"/>
      <c r="D73" s="384"/>
      <c r="E73" s="384"/>
      <c r="F73" s="384"/>
      <c r="G73" s="383"/>
      <c r="H73" s="70"/>
      <c r="I73" s="171"/>
      <c r="J73" s="171"/>
      <c r="K73" s="171"/>
      <c r="S73" s="234"/>
      <c r="T73" s="234"/>
    </row>
  </sheetData>
  <mergeCells count="37">
    <mergeCell ref="A9:M9"/>
    <mergeCell ref="A1:M1"/>
    <mergeCell ref="A3:M3"/>
    <mergeCell ref="A5:M5"/>
    <mergeCell ref="A6:M6"/>
    <mergeCell ref="A8:M8"/>
    <mergeCell ref="A11:M11"/>
    <mergeCell ref="A12:M12"/>
    <mergeCell ref="A13:M13"/>
    <mergeCell ref="A15:M15"/>
    <mergeCell ref="I17:J17"/>
    <mergeCell ref="K17:L17"/>
    <mergeCell ref="S17:T17"/>
    <mergeCell ref="B73:G73"/>
    <mergeCell ref="B64:G64"/>
    <mergeCell ref="B66:G66"/>
    <mergeCell ref="B68:G68"/>
    <mergeCell ref="B69:G69"/>
    <mergeCell ref="B70:G70"/>
    <mergeCell ref="B71:G71"/>
    <mergeCell ref="B62:G62"/>
    <mergeCell ref="Y16:Z17"/>
    <mergeCell ref="A16:A18"/>
    <mergeCell ref="B16:B18"/>
    <mergeCell ref="C16:D17"/>
    <mergeCell ref="U16:X16"/>
    <mergeCell ref="U17:V17"/>
    <mergeCell ref="W17:X17"/>
    <mergeCell ref="E16:H16"/>
    <mergeCell ref="E17:F17"/>
    <mergeCell ref="G17:H17"/>
    <mergeCell ref="I16:L16"/>
    <mergeCell ref="M16:P16"/>
    <mergeCell ref="Q16:T16"/>
    <mergeCell ref="M17:N17"/>
    <mergeCell ref="O17:P17"/>
    <mergeCell ref="Q17:R17"/>
  </mergeCells>
  <conditionalFormatting sqref="Y52">
    <cfRule type="expression" dxfId="519" priority="24">
      <formula>NOT(ISERROR(SEARCH("х!",Y52)))</formula>
    </cfRule>
  </conditionalFormatting>
  <conditionalFormatting sqref="Y50">
    <cfRule type="expression" dxfId="518" priority="25">
      <formula>NOT(ISERROR(SEARCH("х!",Y50)))</formula>
    </cfRule>
  </conditionalFormatting>
  <conditionalFormatting sqref="Y50:Y52">
    <cfRule type="expression" dxfId="517" priority="26">
      <formula>NOT(ISERROR(SEARCH("х!",Y50)))</formula>
    </cfRule>
  </conditionalFormatting>
  <conditionalFormatting sqref="C52">
    <cfRule type="expression" dxfId="516" priority="27">
      <formula>NOT(ISERROR(SEARCH("х!",C52)))</formula>
    </cfRule>
  </conditionalFormatting>
  <conditionalFormatting sqref="C50">
    <cfRule type="expression" dxfId="515" priority="28">
      <formula>NOT(ISERROR(SEARCH("х!",C50)))</formula>
    </cfRule>
  </conditionalFormatting>
  <conditionalFormatting sqref="Y47:Y48">
    <cfRule type="expression" dxfId="514" priority="29">
      <formula>NOT(ISERROR(SEARCH("х!",Y47)))</formula>
    </cfRule>
  </conditionalFormatting>
  <conditionalFormatting sqref="L48">
    <cfRule type="expression" dxfId="513" priority="30">
      <formula>NOT(ISERROR(SEARCH("х!",L48)))</formula>
    </cfRule>
    <cfRule type="expression" dxfId="512" priority="31">
      <formula>NOT(ISERROR(SEARCH("х!",L48)))</formula>
    </cfRule>
    <cfRule type="expression" dxfId="511" priority="32">
      <formula>NOT(ISERROR(SEARCH("х!",L48)))</formula>
    </cfRule>
    <cfRule type="expression" dxfId="510" priority="33">
      <formula>NOT(ISERROR(SEARCH("х!",L48)))</formula>
    </cfRule>
    <cfRule type="expression" dxfId="509" priority="34">
      <formula>NOT(ISERROR(SEARCH("х!",L48)))</formula>
    </cfRule>
    <cfRule type="expression" dxfId="508" priority="35">
      <formula>NOT(ISERROR(SEARCH("х!",L48)))</formula>
    </cfRule>
    <cfRule type="expression" dxfId="507" priority="36">
      <formula>NOT(ISERROR(SEARCH("х!",L48)))</formula>
    </cfRule>
  </conditionalFormatting>
  <conditionalFormatting sqref="H48">
    <cfRule type="expression" dxfId="506" priority="37">
      <formula>NOT(ISERROR(SEARCH("х!",H48)))</formula>
    </cfRule>
    <cfRule type="expression" dxfId="505" priority="38">
      <formula>NOT(ISERROR(SEARCH("х!",H48)))</formula>
    </cfRule>
    <cfRule type="expression" dxfId="504" priority="39">
      <formula>NOT(ISERROR(SEARCH("х!",H48)))</formula>
    </cfRule>
  </conditionalFormatting>
  <conditionalFormatting sqref="L48">
    <cfRule type="expression" dxfId="503" priority="40">
      <formula>NOT(ISERROR(SEARCH("х!",L48)))</formula>
    </cfRule>
    <cfRule type="expression" dxfId="502" priority="41">
      <formula>NOT(ISERROR(SEARCH("х!",L48)))</formula>
    </cfRule>
    <cfRule type="expression" dxfId="501" priority="42">
      <formula>NOT(ISERROR(SEARCH("х!",L48)))</formula>
    </cfRule>
  </conditionalFormatting>
  <conditionalFormatting sqref="H48">
    <cfRule type="expression" dxfId="500" priority="43">
      <formula>NOT(ISERROR(SEARCH("х!",H48)))</formula>
    </cfRule>
    <cfRule type="expression" dxfId="499" priority="44">
      <formula>NOT(ISERROR(SEARCH("х!",H48)))</formula>
    </cfRule>
    <cfRule type="expression" dxfId="498" priority="45">
      <formula>NOT(ISERROR(SEARCH("х!",H48)))</formula>
    </cfRule>
  </conditionalFormatting>
  <conditionalFormatting sqref="L48">
    <cfRule type="expression" dxfId="497" priority="46">
      <formula>NOT(ISERROR(SEARCH("х!",L48)))</formula>
    </cfRule>
  </conditionalFormatting>
  <conditionalFormatting sqref="J48">
    <cfRule type="expression" dxfId="496" priority="47">
      <formula>NOT(ISERROR(SEARCH("х!",J48)))</formula>
    </cfRule>
    <cfRule type="expression" dxfId="495" priority="48">
      <formula>NOT(ISERROR(SEARCH("х!",J48)))</formula>
    </cfRule>
  </conditionalFormatting>
  <conditionalFormatting sqref="G48">
    <cfRule type="expression" dxfId="494" priority="49">
      <formula>NOT(ISERROR(SEARCH("х!",G48)))</formula>
    </cfRule>
    <cfRule type="expression" dxfId="493" priority="50">
      <formula>NOT(ISERROR(SEARCH("х!",G48)))</formula>
    </cfRule>
  </conditionalFormatting>
  <conditionalFormatting sqref="M48">
    <cfRule type="expression" dxfId="492" priority="51">
      <formula>NOT(ISERROR(SEARCH("х!",M48)))</formula>
    </cfRule>
  </conditionalFormatting>
  <conditionalFormatting sqref="H48:K48">
    <cfRule type="expression" dxfId="491" priority="52">
      <formula>NOT(ISERROR(SEARCH("х!",H48)))</formula>
    </cfRule>
  </conditionalFormatting>
  <conditionalFormatting sqref="G48">
    <cfRule type="expression" dxfId="490" priority="53">
      <formula>NOT(ISERROR(SEARCH("х!",G48)))</formula>
    </cfRule>
  </conditionalFormatting>
  <conditionalFormatting sqref="L48">
    <cfRule type="expression" dxfId="489" priority="54">
      <formula>NOT(ISERROR(SEARCH("х!",L48)))</formula>
    </cfRule>
    <cfRule type="expression" dxfId="488" priority="55">
      <formula>NOT(ISERROR(SEARCH("х!",L48)))</formula>
    </cfRule>
    <cfRule type="expression" dxfId="487" priority="56">
      <formula>NOT(ISERROR(SEARCH("х!",L48)))</formula>
    </cfRule>
    <cfRule type="expression" dxfId="486" priority="57">
      <formula>NOT(ISERROR(SEARCH("х!",L48)))</formula>
    </cfRule>
    <cfRule type="expression" dxfId="485" priority="58">
      <formula>NOT(ISERROR(SEARCH("х!",L48)))</formula>
    </cfRule>
    <cfRule type="expression" dxfId="484" priority="59">
      <formula>NOT(ISERROR(SEARCH("х!",L48)))</formula>
    </cfRule>
    <cfRule type="expression" dxfId="483" priority="60">
      <formula>NOT(ISERROR(SEARCH("х!",L48)))</formula>
    </cfRule>
  </conditionalFormatting>
  <conditionalFormatting sqref="H48">
    <cfRule type="expression" dxfId="482" priority="61">
      <formula>NOT(ISERROR(SEARCH("х!",H48)))</formula>
    </cfRule>
    <cfRule type="expression" dxfId="481" priority="62">
      <formula>NOT(ISERROR(SEARCH("х!",H48)))</formula>
    </cfRule>
    <cfRule type="expression" dxfId="480" priority="63">
      <formula>NOT(ISERROR(SEARCH("х!",H48)))</formula>
    </cfRule>
  </conditionalFormatting>
  <conditionalFormatting sqref="L48">
    <cfRule type="expression" dxfId="479" priority="64">
      <formula>NOT(ISERROR(SEARCH("х!",L48)))</formula>
    </cfRule>
    <cfRule type="expression" dxfId="478" priority="65">
      <formula>NOT(ISERROR(SEARCH("х!",L48)))</formula>
    </cfRule>
    <cfRule type="expression" dxfId="477" priority="66">
      <formula>NOT(ISERROR(SEARCH("х!",L48)))</formula>
    </cfRule>
  </conditionalFormatting>
  <conditionalFormatting sqref="H48">
    <cfRule type="expression" dxfId="476" priority="67">
      <formula>NOT(ISERROR(SEARCH("х!",H48)))</formula>
    </cfRule>
    <cfRule type="expression" dxfId="475" priority="68">
      <formula>NOT(ISERROR(SEARCH("х!",H48)))</formula>
    </cfRule>
    <cfRule type="expression" dxfId="474" priority="69">
      <formula>NOT(ISERROR(SEARCH("х!",H48)))</formula>
    </cfRule>
  </conditionalFormatting>
  <conditionalFormatting sqref="L48">
    <cfRule type="expression" dxfId="473" priority="70">
      <formula>NOT(ISERROR(SEARCH("х!",L48)))</formula>
    </cfRule>
  </conditionalFormatting>
  <conditionalFormatting sqref="J48">
    <cfRule type="expression" dxfId="472" priority="71">
      <formula>NOT(ISERROR(SEARCH("х!",J48)))</formula>
    </cfRule>
    <cfRule type="expression" dxfId="471" priority="72">
      <formula>NOT(ISERROR(SEARCH("х!",J48)))</formula>
    </cfRule>
  </conditionalFormatting>
  <conditionalFormatting sqref="G48">
    <cfRule type="expression" dxfId="470" priority="73">
      <formula>NOT(ISERROR(SEARCH("х!",G48)))</formula>
    </cfRule>
    <cfRule type="expression" dxfId="469" priority="74">
      <formula>NOT(ISERROR(SEARCH("х!",G48)))</formula>
    </cfRule>
  </conditionalFormatting>
  <conditionalFormatting sqref="M48">
    <cfRule type="expression" dxfId="468" priority="75">
      <formula>NOT(ISERROR(SEARCH("х!",M48)))</formula>
    </cfRule>
  </conditionalFormatting>
  <conditionalFormatting sqref="H48:K48">
    <cfRule type="expression" dxfId="467" priority="76">
      <formula>NOT(ISERROR(SEARCH("х!",H48)))</formula>
    </cfRule>
  </conditionalFormatting>
  <conditionalFormatting sqref="G48">
    <cfRule type="expression" dxfId="466" priority="77">
      <formula>NOT(ISERROR(SEARCH("х!",G48)))</formula>
    </cfRule>
  </conditionalFormatting>
  <conditionalFormatting sqref="L48">
    <cfRule type="expression" dxfId="465" priority="78">
      <formula>NOT(ISERROR(SEARCH("х!",L48)))</formula>
    </cfRule>
    <cfRule type="expression" dxfId="464" priority="79">
      <formula>NOT(ISERROR(SEARCH("х!",L48)))</formula>
    </cfRule>
    <cfRule type="expression" dxfId="463" priority="80">
      <formula>NOT(ISERROR(SEARCH("х!",L48)))</formula>
    </cfRule>
    <cfRule type="expression" dxfId="462" priority="81">
      <formula>NOT(ISERROR(SEARCH("х!",L48)))</formula>
    </cfRule>
    <cfRule type="expression" dxfId="461" priority="82">
      <formula>NOT(ISERROR(SEARCH("х!",L48)))</formula>
    </cfRule>
    <cfRule type="expression" dxfId="460" priority="83">
      <formula>NOT(ISERROR(SEARCH("х!",L48)))</formula>
    </cfRule>
    <cfRule type="expression" dxfId="459" priority="84">
      <formula>NOT(ISERROR(SEARCH("х!",L48)))</formula>
    </cfRule>
  </conditionalFormatting>
  <conditionalFormatting sqref="H48">
    <cfRule type="expression" dxfId="458" priority="85">
      <formula>NOT(ISERROR(SEARCH("х!",H48)))</formula>
    </cfRule>
    <cfRule type="expression" dxfId="457" priority="86">
      <formula>NOT(ISERROR(SEARCH("х!",H48)))</formula>
    </cfRule>
    <cfRule type="expression" dxfId="456" priority="87">
      <formula>NOT(ISERROR(SEARCH("х!",H48)))</formula>
    </cfRule>
  </conditionalFormatting>
  <conditionalFormatting sqref="L48">
    <cfRule type="expression" dxfId="455" priority="88">
      <formula>NOT(ISERROR(SEARCH("х!",L48)))</formula>
    </cfRule>
    <cfRule type="expression" dxfId="454" priority="89">
      <formula>NOT(ISERROR(SEARCH("х!",L48)))</formula>
    </cfRule>
    <cfRule type="expression" dxfId="453" priority="90">
      <formula>NOT(ISERROR(SEARCH("х!",L48)))</formula>
    </cfRule>
  </conditionalFormatting>
  <conditionalFormatting sqref="H48">
    <cfRule type="expression" dxfId="452" priority="91">
      <formula>NOT(ISERROR(SEARCH("х!",H48)))</formula>
    </cfRule>
    <cfRule type="expression" dxfId="451" priority="92">
      <formula>NOT(ISERROR(SEARCH("х!",H48)))</formula>
    </cfRule>
    <cfRule type="expression" dxfId="450" priority="93">
      <formula>NOT(ISERROR(SEARCH("х!",H48)))</formula>
    </cfRule>
  </conditionalFormatting>
  <conditionalFormatting sqref="L48">
    <cfRule type="expression" dxfId="449" priority="94">
      <formula>NOT(ISERROR(SEARCH("х!",L48)))</formula>
    </cfRule>
  </conditionalFormatting>
  <conditionalFormatting sqref="J48">
    <cfRule type="expression" dxfId="448" priority="95">
      <formula>NOT(ISERROR(SEARCH("х!",J48)))</formula>
    </cfRule>
    <cfRule type="expression" dxfId="447" priority="96">
      <formula>NOT(ISERROR(SEARCH("х!",J48)))</formula>
    </cfRule>
  </conditionalFormatting>
  <conditionalFormatting sqref="G48">
    <cfRule type="expression" dxfId="446" priority="97">
      <formula>NOT(ISERROR(SEARCH("х!",G48)))</formula>
    </cfRule>
    <cfRule type="expression" dxfId="445" priority="98">
      <formula>NOT(ISERROR(SEARCH("х!",G48)))</formula>
    </cfRule>
  </conditionalFormatting>
  <conditionalFormatting sqref="M48">
    <cfRule type="expression" dxfId="444" priority="99">
      <formula>NOT(ISERROR(SEARCH("х!",M48)))</formula>
    </cfRule>
  </conditionalFormatting>
  <conditionalFormatting sqref="H48:K48">
    <cfRule type="expression" dxfId="443" priority="100">
      <formula>NOT(ISERROR(SEARCH("х!",H48)))</formula>
    </cfRule>
  </conditionalFormatting>
  <conditionalFormatting sqref="G48">
    <cfRule type="expression" dxfId="442" priority="101">
      <formula>NOT(ISERROR(SEARCH("х!",G48)))</formula>
    </cfRule>
  </conditionalFormatting>
  <conditionalFormatting sqref="H48">
    <cfRule type="expression" dxfId="441" priority="102">
      <formula>NOT(ISERROR(SEARCH("х!",H48)))</formula>
    </cfRule>
    <cfRule type="expression" dxfId="440" priority="103">
      <formula>NOT(ISERROR(SEARCH("х!",H48)))</formula>
    </cfRule>
    <cfRule type="expression" dxfId="439" priority="104">
      <formula>NOT(ISERROR(SEARCH("х!",H48)))</formula>
    </cfRule>
    <cfRule type="expression" dxfId="438" priority="105">
      <formula>NOT(ISERROR(SEARCH("х!",H48)))</formula>
    </cfRule>
    <cfRule type="expression" dxfId="437" priority="106">
      <formula>NOT(ISERROR(SEARCH("х!",H48)))</formula>
    </cfRule>
    <cfRule type="expression" dxfId="436" priority="107">
      <formula>NOT(ISERROR(SEARCH("х!",H48)))</formula>
    </cfRule>
    <cfRule type="expression" dxfId="435" priority="108">
      <formula>NOT(ISERROR(SEARCH("х!",H48)))</formula>
    </cfRule>
    <cfRule type="expression" dxfId="434" priority="109">
      <formula>NOT(ISERROR(SEARCH("х!",H48)))</formula>
    </cfRule>
    <cfRule type="expression" dxfId="433" priority="110">
      <formula>NOT(ISERROR(SEARCH("х!",H48)))</formula>
    </cfRule>
    <cfRule type="expression" dxfId="432" priority="111">
      <formula>NOT(ISERROR(SEARCH("х!",H48)))</formula>
    </cfRule>
    <cfRule type="expression" dxfId="431" priority="112">
      <formula>NOT(ISERROR(SEARCH("х!",H48)))</formula>
    </cfRule>
    <cfRule type="expression" dxfId="430" priority="113">
      <formula>NOT(ISERROR(SEARCH("х!",H48)))</formula>
    </cfRule>
    <cfRule type="expression" dxfId="429" priority="114">
      <formula>NOT(ISERROR(SEARCH("х!",H48)))</formula>
    </cfRule>
  </conditionalFormatting>
  <conditionalFormatting sqref="J48">
    <cfRule type="expression" dxfId="428" priority="115">
      <formula>NOT(ISERROR(SEARCH("х!",J48)))</formula>
    </cfRule>
    <cfRule type="expression" dxfId="427" priority="116">
      <formula>NOT(ISERROR(SEARCH("х!",J48)))</formula>
    </cfRule>
  </conditionalFormatting>
  <conditionalFormatting sqref="G48">
    <cfRule type="expression" dxfId="426" priority="117">
      <formula>NOT(ISERROR(SEARCH("х!",G48)))</formula>
    </cfRule>
    <cfRule type="expression" dxfId="425" priority="118">
      <formula>NOT(ISERROR(SEARCH("х!",G48)))</formula>
    </cfRule>
  </conditionalFormatting>
  <conditionalFormatting sqref="F48">
    <cfRule type="expression" dxfId="424" priority="119">
      <formula>NOT(ISERROR(SEARCH("х!",F48)))</formula>
    </cfRule>
  </conditionalFormatting>
  <conditionalFormatting sqref="M48">
    <cfRule type="expression" dxfId="423" priority="120">
      <formula>NOT(ISERROR(SEARCH("х!",M48)))</formula>
    </cfRule>
  </conditionalFormatting>
  <conditionalFormatting sqref="J48">
    <cfRule type="expression" dxfId="422" priority="121">
      <formula>NOT(ISERROR(SEARCH("х!",J48)))</formula>
    </cfRule>
  </conditionalFormatting>
  <conditionalFormatting sqref="I48">
    <cfRule type="expression" dxfId="421" priority="122">
      <formula>NOT(ISERROR(SEARCH("х!",I48)))</formula>
    </cfRule>
  </conditionalFormatting>
  <conditionalFormatting sqref="H48">
    <cfRule type="expression" dxfId="420" priority="123">
      <formula>NOT(ISERROR(SEARCH("х!",H48)))</formula>
    </cfRule>
  </conditionalFormatting>
  <conditionalFormatting sqref="G48">
    <cfRule type="expression" dxfId="419" priority="124">
      <formula>NOT(ISERROR(SEARCH("х!",G48)))</formula>
    </cfRule>
  </conditionalFormatting>
  <conditionalFormatting sqref="L47">
    <cfRule type="expression" dxfId="418" priority="125">
      <formula>NOT(ISERROR(SEARCH("х!",L47)))</formula>
    </cfRule>
    <cfRule type="expression" dxfId="417" priority="126">
      <formula>NOT(ISERROR(SEARCH("х!",L47)))</formula>
    </cfRule>
    <cfRule type="expression" dxfId="416" priority="127">
      <formula>NOT(ISERROR(SEARCH("х!",L47)))</formula>
    </cfRule>
    <cfRule type="expression" dxfId="415" priority="128">
      <formula>NOT(ISERROR(SEARCH("х!",L47)))</formula>
    </cfRule>
    <cfRule type="expression" dxfId="414" priority="129">
      <formula>NOT(ISERROR(SEARCH("х!",L47)))</formula>
    </cfRule>
    <cfRule type="expression" dxfId="413" priority="130">
      <formula>NOT(ISERROR(SEARCH("х!",L47)))</formula>
    </cfRule>
    <cfRule type="expression" dxfId="412" priority="131">
      <formula>NOT(ISERROR(SEARCH("х!",L47)))</formula>
    </cfRule>
  </conditionalFormatting>
  <conditionalFormatting sqref="H47">
    <cfRule type="expression" dxfId="411" priority="132">
      <formula>NOT(ISERROR(SEARCH("х!",H47)))</formula>
    </cfRule>
    <cfRule type="expression" dxfId="410" priority="133">
      <formula>NOT(ISERROR(SEARCH("х!",H47)))</formula>
    </cfRule>
    <cfRule type="expression" dxfId="409" priority="134">
      <formula>NOT(ISERROR(SEARCH("х!",H47)))</formula>
    </cfRule>
  </conditionalFormatting>
  <conditionalFormatting sqref="L47">
    <cfRule type="expression" dxfId="408" priority="135">
      <formula>NOT(ISERROR(SEARCH("х!",L47)))</formula>
    </cfRule>
    <cfRule type="expression" dxfId="407" priority="136">
      <formula>NOT(ISERROR(SEARCH("х!",L47)))</formula>
    </cfRule>
    <cfRule type="expression" dxfId="406" priority="137">
      <formula>NOT(ISERROR(SEARCH("х!",L47)))</formula>
    </cfRule>
  </conditionalFormatting>
  <conditionalFormatting sqref="H47">
    <cfRule type="expression" dxfId="405" priority="138">
      <formula>NOT(ISERROR(SEARCH("х!",H47)))</formula>
    </cfRule>
    <cfRule type="expression" dxfId="404" priority="139">
      <formula>NOT(ISERROR(SEARCH("х!",H47)))</formula>
    </cfRule>
    <cfRule type="expression" dxfId="403" priority="140">
      <formula>NOT(ISERROR(SEARCH("х!",H47)))</formula>
    </cfRule>
  </conditionalFormatting>
  <conditionalFormatting sqref="L47">
    <cfRule type="expression" dxfId="402" priority="141">
      <formula>NOT(ISERROR(SEARCH("х!",L47)))</formula>
    </cfRule>
  </conditionalFormatting>
  <conditionalFormatting sqref="J47">
    <cfRule type="expression" dxfId="401" priority="142">
      <formula>NOT(ISERROR(SEARCH("х!",J47)))</formula>
    </cfRule>
    <cfRule type="expression" dxfId="400" priority="143">
      <formula>NOT(ISERROR(SEARCH("х!",J47)))</formula>
    </cfRule>
  </conditionalFormatting>
  <conditionalFormatting sqref="G47">
    <cfRule type="expression" dxfId="399" priority="144">
      <formula>NOT(ISERROR(SEARCH("х!",G47)))</formula>
    </cfRule>
    <cfRule type="expression" dxfId="398" priority="145">
      <formula>NOT(ISERROR(SEARCH("х!",G47)))</formula>
    </cfRule>
  </conditionalFormatting>
  <conditionalFormatting sqref="M47">
    <cfRule type="expression" dxfId="397" priority="146">
      <formula>NOT(ISERROR(SEARCH("х!",M47)))</formula>
    </cfRule>
  </conditionalFormatting>
  <conditionalFormatting sqref="H47:K47">
    <cfRule type="expression" dxfId="396" priority="147">
      <formula>NOT(ISERROR(SEARCH("х!",H47)))</formula>
    </cfRule>
  </conditionalFormatting>
  <conditionalFormatting sqref="G47">
    <cfRule type="expression" dxfId="395" priority="148">
      <formula>NOT(ISERROR(SEARCH("х!",G47)))</formula>
    </cfRule>
  </conditionalFormatting>
  <conditionalFormatting sqref="Y33">
    <cfRule type="expression" dxfId="394" priority="149">
      <formula>NOT(ISERROR(SEARCH("х!",Y33)))</formula>
    </cfRule>
  </conditionalFormatting>
  <conditionalFormatting sqref="Y26">
    <cfRule type="expression" dxfId="393" priority="150">
      <formula>NOT(ISERROR(SEARCH("х!",Y26)))</formula>
    </cfRule>
  </conditionalFormatting>
  <conditionalFormatting sqref="Y29">
    <cfRule type="expression" dxfId="392" priority="151">
      <formula>NOT(ISERROR(SEARCH("х!",Y29)))</formula>
    </cfRule>
  </conditionalFormatting>
  <conditionalFormatting sqref="Y28">
    <cfRule type="expression" dxfId="391" priority="152">
      <formula>NOT(ISERROR(SEARCH("х!",Y28)))</formula>
    </cfRule>
  </conditionalFormatting>
  <conditionalFormatting sqref="Y27">
    <cfRule type="expression" dxfId="390" priority="153">
      <formula>NOT(ISERROR(SEARCH("х!",Y27)))</formula>
    </cfRule>
  </conditionalFormatting>
  <conditionalFormatting sqref="U27:U29">
    <cfRule type="expression" dxfId="389" priority="154">
      <formula>NOT(ISERROR(SEARCH("х!",U27)))</formula>
    </cfRule>
    <cfRule type="expression" dxfId="388" priority="155">
      <formula>NOT(ISERROR(SEARCH("х!",U27)))</formula>
    </cfRule>
  </conditionalFormatting>
  <conditionalFormatting sqref="Q27:Q29">
    <cfRule type="expression" dxfId="387" priority="156">
      <formula>NOT(ISERROR(SEARCH("х!",Q27)))</formula>
    </cfRule>
    <cfRule type="expression" dxfId="386" priority="157">
      <formula>NOT(ISERROR(SEARCH("х!",Q27)))</formula>
    </cfRule>
  </conditionalFormatting>
  <conditionalFormatting sqref="I27:I29">
    <cfRule type="expression" dxfId="385" priority="158">
      <formula>NOT(ISERROR(SEARCH("х!",I27)))</formula>
    </cfRule>
    <cfRule type="expression" dxfId="384" priority="159">
      <formula>NOT(ISERROR(SEARCH("х!",I27)))</formula>
    </cfRule>
  </conditionalFormatting>
  <conditionalFormatting sqref="Y26">
    <cfRule type="expression" dxfId="383" priority="160">
      <formula>NOT(ISERROR(SEARCH("х!",Y26)))</formula>
    </cfRule>
  </conditionalFormatting>
  <conditionalFormatting sqref="Y20">
    <cfRule type="expression" dxfId="382" priority="161">
      <formula>NOT(ISERROR(SEARCH("х!",Y20)))</formula>
    </cfRule>
  </conditionalFormatting>
  <conditionalFormatting sqref="J50">
    <cfRule type="expression" dxfId="381" priority="162">
      <formula>NOT(ISERROR(SEARCH("х!",J50)))</formula>
    </cfRule>
    <cfRule type="expression" dxfId="380" priority="163">
      <formula>NOT(ISERROR(SEARCH("х!",J50)))</formula>
    </cfRule>
  </conditionalFormatting>
  <conditionalFormatting sqref="G50">
    <cfRule type="expression" dxfId="379" priority="164">
      <formula>NOT(ISERROR(SEARCH("х!",G50)))</formula>
    </cfRule>
  </conditionalFormatting>
  <conditionalFormatting sqref="H50">
    <cfRule type="expression" dxfId="378" priority="165">
      <formula>NOT(ISERROR(SEARCH("х!",H50)))</formula>
    </cfRule>
  </conditionalFormatting>
  <conditionalFormatting sqref="L48">
    <cfRule type="expression" dxfId="377" priority="166">
      <formula>NOT(ISERROR(SEARCH("х!",L48)))</formula>
    </cfRule>
    <cfRule type="expression" dxfId="376" priority="167">
      <formula>NOT(ISERROR(SEARCH("х!",L48)))</formula>
    </cfRule>
    <cfRule type="expression" dxfId="375" priority="168">
      <formula>NOT(ISERROR(SEARCH("х!",L48)))</formula>
    </cfRule>
    <cfRule type="expression" dxfId="374" priority="169">
      <formula>NOT(ISERROR(SEARCH("х!",L48)))</formula>
    </cfRule>
    <cfRule type="expression" dxfId="373" priority="170">
      <formula>NOT(ISERROR(SEARCH("х!",L48)))</formula>
    </cfRule>
    <cfRule type="expression" dxfId="372" priority="171">
      <formula>NOT(ISERROR(SEARCH("х!",L48)))</formula>
    </cfRule>
    <cfRule type="expression" dxfId="371" priority="172">
      <formula>NOT(ISERROR(SEARCH("х!",L48)))</formula>
    </cfRule>
  </conditionalFormatting>
  <conditionalFormatting sqref="H48">
    <cfRule type="expression" dxfId="370" priority="173">
      <formula>NOT(ISERROR(SEARCH("х!",H48)))</formula>
    </cfRule>
    <cfRule type="expression" dxfId="369" priority="174">
      <formula>NOT(ISERROR(SEARCH("х!",H48)))</formula>
    </cfRule>
    <cfRule type="expression" dxfId="368" priority="175">
      <formula>NOT(ISERROR(SEARCH("х!",H48)))</formula>
    </cfRule>
  </conditionalFormatting>
  <conditionalFormatting sqref="L48">
    <cfRule type="expression" dxfId="367" priority="176">
      <formula>NOT(ISERROR(SEARCH("х!",L48)))</formula>
    </cfRule>
    <cfRule type="expression" dxfId="366" priority="177">
      <formula>NOT(ISERROR(SEARCH("х!",L48)))</formula>
    </cfRule>
    <cfRule type="expression" dxfId="365" priority="178">
      <formula>NOT(ISERROR(SEARCH("х!",L48)))</formula>
    </cfRule>
  </conditionalFormatting>
  <conditionalFormatting sqref="H48">
    <cfRule type="expression" dxfId="364" priority="179">
      <formula>NOT(ISERROR(SEARCH("х!",H48)))</formula>
    </cfRule>
    <cfRule type="expression" dxfId="363" priority="180">
      <formula>NOT(ISERROR(SEARCH("х!",H48)))</formula>
    </cfRule>
    <cfRule type="expression" dxfId="362" priority="181">
      <formula>NOT(ISERROR(SEARCH("х!",H48)))</formula>
    </cfRule>
  </conditionalFormatting>
  <conditionalFormatting sqref="L48">
    <cfRule type="expression" dxfId="361" priority="182">
      <formula>NOT(ISERROR(SEARCH("х!",L48)))</formula>
    </cfRule>
  </conditionalFormatting>
  <conditionalFormatting sqref="J48">
    <cfRule type="expression" dxfId="360" priority="183">
      <formula>NOT(ISERROR(SEARCH("х!",J48)))</formula>
    </cfRule>
    <cfRule type="expression" dxfId="359" priority="184">
      <formula>NOT(ISERROR(SEARCH("х!",J48)))</formula>
    </cfRule>
  </conditionalFormatting>
  <conditionalFormatting sqref="G48">
    <cfRule type="expression" dxfId="358" priority="185">
      <formula>NOT(ISERROR(SEARCH("х!",G48)))</formula>
    </cfRule>
    <cfRule type="expression" dxfId="357" priority="186">
      <formula>NOT(ISERROR(SEARCH("х!",G48)))</formula>
    </cfRule>
  </conditionalFormatting>
  <conditionalFormatting sqref="M48">
    <cfRule type="expression" dxfId="356" priority="187">
      <formula>NOT(ISERROR(SEARCH("х!",M48)))</formula>
    </cfRule>
  </conditionalFormatting>
  <conditionalFormatting sqref="H48:K48">
    <cfRule type="expression" dxfId="355" priority="188">
      <formula>NOT(ISERROR(SEARCH("х!",H48)))</formula>
    </cfRule>
  </conditionalFormatting>
  <conditionalFormatting sqref="G48">
    <cfRule type="expression" dxfId="354" priority="189">
      <formula>NOT(ISERROR(SEARCH("х!",G48)))</formula>
    </cfRule>
  </conditionalFormatting>
  <conditionalFormatting sqref="L48">
    <cfRule type="expression" dxfId="353" priority="190">
      <formula>NOT(ISERROR(SEARCH("х!",L48)))</formula>
    </cfRule>
    <cfRule type="expression" dxfId="352" priority="191">
      <formula>NOT(ISERROR(SEARCH("х!",L48)))</formula>
    </cfRule>
    <cfRule type="expression" dxfId="351" priority="192">
      <formula>NOT(ISERROR(SEARCH("х!",L48)))</formula>
    </cfRule>
    <cfRule type="expression" dxfId="350" priority="193">
      <formula>NOT(ISERROR(SEARCH("х!",L48)))</formula>
    </cfRule>
    <cfRule type="expression" dxfId="349" priority="194">
      <formula>NOT(ISERROR(SEARCH("х!",L48)))</formula>
    </cfRule>
    <cfRule type="expression" dxfId="348" priority="195">
      <formula>NOT(ISERROR(SEARCH("х!",L48)))</formula>
    </cfRule>
    <cfRule type="expression" dxfId="347" priority="196">
      <formula>NOT(ISERROR(SEARCH("х!",L48)))</formula>
    </cfRule>
  </conditionalFormatting>
  <conditionalFormatting sqref="H48">
    <cfRule type="expression" dxfId="346" priority="197">
      <formula>NOT(ISERROR(SEARCH("х!",H48)))</formula>
    </cfRule>
    <cfRule type="expression" dxfId="345" priority="198">
      <formula>NOT(ISERROR(SEARCH("х!",H48)))</formula>
    </cfRule>
    <cfRule type="expression" dxfId="344" priority="199">
      <formula>NOT(ISERROR(SEARCH("х!",H48)))</formula>
    </cfRule>
  </conditionalFormatting>
  <conditionalFormatting sqref="L48">
    <cfRule type="expression" dxfId="343" priority="200">
      <formula>NOT(ISERROR(SEARCH("х!",L48)))</formula>
    </cfRule>
    <cfRule type="expression" dxfId="342" priority="201">
      <formula>NOT(ISERROR(SEARCH("х!",L48)))</formula>
    </cfRule>
    <cfRule type="expression" dxfId="341" priority="202">
      <formula>NOT(ISERROR(SEARCH("х!",L48)))</formula>
    </cfRule>
  </conditionalFormatting>
  <conditionalFormatting sqref="H48">
    <cfRule type="expression" dxfId="340" priority="203">
      <formula>NOT(ISERROR(SEARCH("х!",H48)))</formula>
    </cfRule>
    <cfRule type="expression" dxfId="339" priority="204">
      <formula>NOT(ISERROR(SEARCH("х!",H48)))</formula>
    </cfRule>
    <cfRule type="expression" dxfId="338" priority="205">
      <formula>NOT(ISERROR(SEARCH("х!",H48)))</formula>
    </cfRule>
  </conditionalFormatting>
  <conditionalFormatting sqref="L48">
    <cfRule type="expression" dxfId="337" priority="206">
      <formula>NOT(ISERROR(SEARCH("х!",L48)))</formula>
    </cfRule>
  </conditionalFormatting>
  <conditionalFormatting sqref="J48">
    <cfRule type="expression" dxfId="336" priority="207">
      <formula>NOT(ISERROR(SEARCH("х!",J48)))</formula>
    </cfRule>
    <cfRule type="expression" dxfId="335" priority="208">
      <formula>NOT(ISERROR(SEARCH("х!",J48)))</formula>
    </cfRule>
  </conditionalFormatting>
  <conditionalFormatting sqref="G48">
    <cfRule type="expression" dxfId="334" priority="209">
      <formula>NOT(ISERROR(SEARCH("х!",G48)))</formula>
    </cfRule>
    <cfRule type="expression" dxfId="333" priority="210">
      <formula>NOT(ISERROR(SEARCH("х!",G48)))</formula>
    </cfRule>
  </conditionalFormatting>
  <conditionalFormatting sqref="M48">
    <cfRule type="expression" dxfId="332" priority="211">
      <formula>NOT(ISERROR(SEARCH("х!",M48)))</formula>
    </cfRule>
  </conditionalFormatting>
  <conditionalFormatting sqref="H48:K48">
    <cfRule type="expression" dxfId="331" priority="212">
      <formula>NOT(ISERROR(SEARCH("х!",H48)))</formula>
    </cfRule>
  </conditionalFormatting>
  <conditionalFormatting sqref="G48">
    <cfRule type="expression" dxfId="330" priority="213">
      <formula>NOT(ISERROR(SEARCH("х!",G48)))</formula>
    </cfRule>
  </conditionalFormatting>
  <conditionalFormatting sqref="H48">
    <cfRule type="expression" dxfId="329" priority="214">
      <formula>NOT(ISERROR(SEARCH("х!",H48)))</formula>
    </cfRule>
    <cfRule type="expression" dxfId="328" priority="215">
      <formula>NOT(ISERROR(SEARCH("х!",H48)))</formula>
    </cfRule>
    <cfRule type="expression" dxfId="327" priority="216">
      <formula>NOT(ISERROR(SEARCH("х!",H48)))</formula>
    </cfRule>
    <cfRule type="expression" dxfId="326" priority="217">
      <formula>NOT(ISERROR(SEARCH("х!",H48)))</formula>
    </cfRule>
    <cfRule type="expression" dxfId="325" priority="218">
      <formula>NOT(ISERROR(SEARCH("х!",H48)))</formula>
    </cfRule>
    <cfRule type="expression" dxfId="324" priority="219">
      <formula>NOT(ISERROR(SEARCH("х!",H48)))</formula>
    </cfRule>
    <cfRule type="expression" dxfId="323" priority="220">
      <formula>NOT(ISERROR(SEARCH("х!",H48)))</formula>
    </cfRule>
    <cfRule type="expression" dxfId="322" priority="221">
      <formula>NOT(ISERROR(SEARCH("х!",H48)))</formula>
    </cfRule>
    <cfRule type="expression" dxfId="321" priority="222">
      <formula>NOT(ISERROR(SEARCH("х!",H48)))</formula>
    </cfRule>
    <cfRule type="expression" dxfId="320" priority="223">
      <formula>NOT(ISERROR(SEARCH("х!",H48)))</formula>
    </cfRule>
    <cfRule type="expression" dxfId="319" priority="224">
      <formula>NOT(ISERROR(SEARCH("х!",H48)))</formula>
    </cfRule>
    <cfRule type="expression" dxfId="318" priority="225">
      <formula>NOT(ISERROR(SEARCH("х!",H48)))</formula>
    </cfRule>
    <cfRule type="expression" dxfId="317" priority="226">
      <formula>NOT(ISERROR(SEARCH("х!",H48)))</formula>
    </cfRule>
  </conditionalFormatting>
  <conditionalFormatting sqref="J48">
    <cfRule type="expression" dxfId="316" priority="227">
      <formula>NOT(ISERROR(SEARCH("х!",J48)))</formula>
    </cfRule>
    <cfRule type="expression" dxfId="315" priority="228">
      <formula>NOT(ISERROR(SEARCH("х!",J48)))</formula>
    </cfRule>
  </conditionalFormatting>
  <conditionalFormatting sqref="G48">
    <cfRule type="expression" dxfId="314" priority="229">
      <formula>NOT(ISERROR(SEARCH("х!",G48)))</formula>
    </cfRule>
    <cfRule type="expression" dxfId="313" priority="230">
      <formula>NOT(ISERROR(SEARCH("х!",G48)))</formula>
    </cfRule>
  </conditionalFormatting>
  <conditionalFormatting sqref="F48">
    <cfRule type="expression" dxfId="312" priority="231">
      <formula>NOT(ISERROR(SEARCH("х!",F48)))</formula>
    </cfRule>
  </conditionalFormatting>
  <conditionalFormatting sqref="M48">
    <cfRule type="expression" dxfId="311" priority="232">
      <formula>NOT(ISERROR(SEARCH("х!",M48)))</formula>
    </cfRule>
  </conditionalFormatting>
  <conditionalFormatting sqref="J48">
    <cfRule type="expression" dxfId="310" priority="233">
      <formula>NOT(ISERROR(SEARCH("х!",J48)))</formula>
    </cfRule>
  </conditionalFormatting>
  <conditionalFormatting sqref="I48">
    <cfRule type="expression" dxfId="309" priority="234">
      <formula>NOT(ISERROR(SEARCH("х!",I48)))</formula>
    </cfRule>
  </conditionalFormatting>
  <conditionalFormatting sqref="H48">
    <cfRule type="expression" dxfId="308" priority="235">
      <formula>NOT(ISERROR(SEARCH("х!",H48)))</formula>
    </cfRule>
  </conditionalFormatting>
  <conditionalFormatting sqref="G48">
    <cfRule type="expression" dxfId="307" priority="236">
      <formula>NOT(ISERROR(SEARCH("х!",G48)))</formula>
    </cfRule>
  </conditionalFormatting>
  <conditionalFormatting sqref="L47">
    <cfRule type="expression" dxfId="306" priority="237">
      <formula>NOT(ISERROR(SEARCH("х!",L47)))</formula>
    </cfRule>
    <cfRule type="expression" dxfId="305" priority="238">
      <formula>NOT(ISERROR(SEARCH("х!",L47)))</formula>
    </cfRule>
    <cfRule type="expression" dxfId="304" priority="239">
      <formula>NOT(ISERROR(SEARCH("х!",L47)))</formula>
    </cfRule>
    <cfRule type="expression" dxfId="303" priority="240">
      <formula>NOT(ISERROR(SEARCH("х!",L47)))</formula>
    </cfRule>
    <cfRule type="expression" dxfId="302" priority="241">
      <formula>NOT(ISERROR(SEARCH("х!",L47)))</formula>
    </cfRule>
    <cfRule type="expression" dxfId="301" priority="242">
      <formula>NOT(ISERROR(SEARCH("х!",L47)))</formula>
    </cfRule>
    <cfRule type="expression" dxfId="300" priority="243">
      <formula>NOT(ISERROR(SEARCH("х!",L47)))</formula>
    </cfRule>
  </conditionalFormatting>
  <conditionalFormatting sqref="H47">
    <cfRule type="expression" dxfId="299" priority="244">
      <formula>NOT(ISERROR(SEARCH("х!",H47)))</formula>
    </cfRule>
    <cfRule type="expression" dxfId="298" priority="245">
      <formula>NOT(ISERROR(SEARCH("х!",H47)))</formula>
    </cfRule>
    <cfRule type="expression" dxfId="297" priority="246">
      <formula>NOT(ISERROR(SEARCH("х!",H47)))</formula>
    </cfRule>
  </conditionalFormatting>
  <conditionalFormatting sqref="L47">
    <cfRule type="expression" dxfId="296" priority="247">
      <formula>NOT(ISERROR(SEARCH("х!",L47)))</formula>
    </cfRule>
    <cfRule type="expression" dxfId="295" priority="248">
      <formula>NOT(ISERROR(SEARCH("х!",L47)))</formula>
    </cfRule>
    <cfRule type="expression" dxfId="294" priority="249">
      <formula>NOT(ISERROR(SEARCH("х!",L47)))</formula>
    </cfRule>
  </conditionalFormatting>
  <conditionalFormatting sqref="H47">
    <cfRule type="expression" dxfId="293" priority="250">
      <formula>NOT(ISERROR(SEARCH("х!",H47)))</formula>
    </cfRule>
    <cfRule type="expression" dxfId="292" priority="251">
      <formula>NOT(ISERROR(SEARCH("х!",H47)))</formula>
    </cfRule>
    <cfRule type="expression" dxfId="291" priority="252">
      <formula>NOT(ISERROR(SEARCH("х!",H47)))</formula>
    </cfRule>
  </conditionalFormatting>
  <conditionalFormatting sqref="L47">
    <cfRule type="expression" dxfId="290" priority="253">
      <formula>NOT(ISERROR(SEARCH("х!",L47)))</formula>
    </cfRule>
  </conditionalFormatting>
  <conditionalFormatting sqref="J47">
    <cfRule type="expression" dxfId="289" priority="254">
      <formula>NOT(ISERROR(SEARCH("х!",J47)))</formula>
    </cfRule>
    <cfRule type="expression" dxfId="288" priority="255">
      <formula>NOT(ISERROR(SEARCH("х!",J47)))</formula>
    </cfRule>
  </conditionalFormatting>
  <conditionalFormatting sqref="G47">
    <cfRule type="expression" dxfId="287" priority="256">
      <formula>NOT(ISERROR(SEARCH("х!",G47)))</formula>
    </cfRule>
    <cfRule type="expression" dxfId="286" priority="257">
      <formula>NOT(ISERROR(SEARCH("х!",G47)))</formula>
    </cfRule>
  </conditionalFormatting>
  <conditionalFormatting sqref="M47">
    <cfRule type="expression" dxfId="285" priority="258">
      <formula>NOT(ISERROR(SEARCH("х!",M47)))</formula>
    </cfRule>
  </conditionalFormatting>
  <conditionalFormatting sqref="H47:K47">
    <cfRule type="expression" dxfId="284" priority="259">
      <formula>NOT(ISERROR(SEARCH("х!",H47)))</formula>
    </cfRule>
  </conditionalFormatting>
  <conditionalFormatting sqref="G47">
    <cfRule type="expression" dxfId="283" priority="260">
      <formula>NOT(ISERROR(SEARCH("х!",G47)))</formula>
    </cfRule>
  </conditionalFormatting>
  <conditionalFormatting sqref="J45">
    <cfRule type="expression" dxfId="282" priority="261">
      <formula>NOT(ISERROR(SEARCH("х!",J45)))</formula>
    </cfRule>
    <cfRule type="expression" dxfId="281" priority="262">
      <formula>NOT(ISERROR(SEARCH("х!",J45)))</formula>
    </cfRule>
  </conditionalFormatting>
  <conditionalFormatting sqref="G45">
    <cfRule type="expression" dxfId="280" priority="263">
      <formula>NOT(ISERROR(SEARCH("х!",G45)))</formula>
    </cfRule>
  </conditionalFormatting>
  <conditionalFormatting sqref="H45">
    <cfRule type="expression" dxfId="279" priority="264">
      <formula>NOT(ISERROR(SEARCH("х!",H45)))</formula>
    </cfRule>
  </conditionalFormatting>
  <conditionalFormatting sqref="J43">
    <cfRule type="expression" dxfId="278" priority="265">
      <formula>NOT(ISERROR(SEARCH("х!",J43)))</formula>
    </cfRule>
    <cfRule type="expression" dxfId="277" priority="266">
      <formula>NOT(ISERROR(SEARCH("х!",J43)))</formula>
    </cfRule>
  </conditionalFormatting>
  <conditionalFormatting sqref="G43">
    <cfRule type="expression" dxfId="276" priority="267">
      <formula>NOT(ISERROR(SEARCH("х!",G43)))</formula>
    </cfRule>
  </conditionalFormatting>
  <conditionalFormatting sqref="H43">
    <cfRule type="expression" dxfId="275" priority="268">
      <formula>NOT(ISERROR(SEARCH("х!",H43)))</formula>
    </cfRule>
  </conditionalFormatting>
  <conditionalFormatting sqref="J41">
    <cfRule type="expression" dxfId="274" priority="269">
      <formula>NOT(ISERROR(SEARCH("х!",J41)))</formula>
    </cfRule>
    <cfRule type="expression" dxfId="273" priority="270">
      <formula>NOT(ISERROR(SEARCH("х!",J41)))</formula>
    </cfRule>
  </conditionalFormatting>
  <conditionalFormatting sqref="G41">
    <cfRule type="expression" dxfId="272" priority="271">
      <formula>NOT(ISERROR(SEARCH("х!",G41)))</formula>
    </cfRule>
  </conditionalFormatting>
  <conditionalFormatting sqref="H41">
    <cfRule type="expression" dxfId="271" priority="272">
      <formula>NOT(ISERROR(SEARCH("х!",H41)))</formula>
    </cfRule>
  </conditionalFormatting>
  <conditionalFormatting sqref="Y21:Y60">
    <cfRule type="expression" dxfId="270" priority="273">
      <formula>NOT(ISERROR(SEARCH("х!",Y21)))</formula>
    </cfRule>
  </conditionalFormatting>
  <conditionalFormatting sqref="Y20 Y23">
    <cfRule type="expression" dxfId="269" priority="274">
      <formula>NOT(ISERROR(SEARCH("х!",Y20)))</formula>
    </cfRule>
  </conditionalFormatting>
  <conditionalFormatting sqref="J52">
    <cfRule type="expression" dxfId="268" priority="275">
      <formula>NOT(ISERROR(SEARCH("х!",J52)))</formula>
    </cfRule>
    <cfRule type="expression" dxfId="267" priority="276">
      <formula>NOT(ISERROR(SEARCH("х!",J52)))</formula>
    </cfRule>
  </conditionalFormatting>
  <conditionalFormatting sqref="G52">
    <cfRule type="expression" dxfId="266" priority="277">
      <formula>NOT(ISERROR(SEARCH("х!",G52)))</formula>
    </cfRule>
  </conditionalFormatting>
  <conditionalFormatting sqref="H52">
    <cfRule type="expression" dxfId="265" priority="278">
      <formula>NOT(ISERROR(SEARCH("х!",H52)))</formula>
    </cfRule>
  </conditionalFormatting>
  <conditionalFormatting sqref="J50">
    <cfRule type="expression" dxfId="264" priority="279">
      <formula>NOT(ISERROR(SEARCH("х!",J50)))</formula>
    </cfRule>
    <cfRule type="expression" dxfId="263" priority="280">
      <formula>NOT(ISERROR(SEARCH("х!",J50)))</formula>
    </cfRule>
  </conditionalFormatting>
  <conditionalFormatting sqref="G50">
    <cfRule type="expression" dxfId="262" priority="281">
      <formula>NOT(ISERROR(SEARCH("х!",G50)))</formula>
    </cfRule>
  </conditionalFormatting>
  <conditionalFormatting sqref="H50">
    <cfRule type="expression" dxfId="261" priority="282">
      <formula>NOT(ISERROR(SEARCH("х!",H50)))</formula>
    </cfRule>
    <cfRule type="expression" dxfId="260" priority="283">
      <formula>NOT(ISERROR(SEARCH("х!",H50)))</formula>
    </cfRule>
    <cfRule type="expression" dxfId="259" priority="284">
      <formula>NOT(ISERROR(SEARCH("х!",H50)))</formula>
    </cfRule>
    <cfRule type="expression" dxfId="258" priority="285">
      <formula>NOT(ISERROR(SEARCH("х!",H50)))</formula>
    </cfRule>
  </conditionalFormatting>
  <conditionalFormatting sqref="J50">
    <cfRule type="expression" dxfId="257" priority="286">
      <formula>NOT(ISERROR(SEARCH("х!",J50)))</formula>
    </cfRule>
    <cfRule type="expression" dxfId="256" priority="287">
      <formula>NOT(ISERROR(SEARCH("х!",J50)))</formula>
    </cfRule>
  </conditionalFormatting>
  <conditionalFormatting sqref="G50">
    <cfRule type="expression" dxfId="255" priority="288">
      <formula>NOT(ISERROR(SEARCH("х!",G50)))</formula>
    </cfRule>
  </conditionalFormatting>
  <conditionalFormatting sqref="H50">
    <cfRule type="expression" dxfId="254" priority="289">
      <formula>NOT(ISERROR(SEARCH("х!",H50)))</formula>
    </cfRule>
  </conditionalFormatting>
  <conditionalFormatting sqref="L48">
    <cfRule type="expression" dxfId="253" priority="290">
      <formula>NOT(ISERROR(SEARCH("х!",L48)))</formula>
    </cfRule>
    <cfRule type="expression" dxfId="252" priority="291">
      <formula>NOT(ISERROR(SEARCH("х!",L48)))</formula>
    </cfRule>
    <cfRule type="expression" dxfId="251" priority="292">
      <formula>NOT(ISERROR(SEARCH("х!",L48)))</formula>
    </cfRule>
    <cfRule type="expression" dxfId="250" priority="293">
      <formula>NOT(ISERROR(SEARCH("х!",L48)))</formula>
    </cfRule>
    <cfRule type="expression" dxfId="249" priority="294">
      <formula>NOT(ISERROR(SEARCH("х!",L48)))</formula>
    </cfRule>
    <cfRule type="expression" dxfId="248" priority="295">
      <formula>NOT(ISERROR(SEARCH("х!",L48)))</formula>
    </cfRule>
    <cfRule type="expression" dxfId="247" priority="296">
      <formula>NOT(ISERROR(SEARCH("х!",L48)))</formula>
    </cfRule>
  </conditionalFormatting>
  <conditionalFormatting sqref="H48">
    <cfRule type="expression" dxfId="246" priority="297">
      <formula>NOT(ISERROR(SEARCH("х!",H48)))</formula>
    </cfRule>
    <cfRule type="expression" dxfId="245" priority="298">
      <formula>NOT(ISERROR(SEARCH("х!",H48)))</formula>
    </cfRule>
    <cfRule type="expression" dxfId="244" priority="299">
      <formula>NOT(ISERROR(SEARCH("х!",H48)))</formula>
    </cfRule>
  </conditionalFormatting>
  <conditionalFormatting sqref="L48">
    <cfRule type="expression" dxfId="243" priority="300">
      <formula>NOT(ISERROR(SEARCH("х!",L48)))</formula>
    </cfRule>
    <cfRule type="expression" dxfId="242" priority="301">
      <formula>NOT(ISERROR(SEARCH("х!",L48)))</formula>
    </cfRule>
    <cfRule type="expression" dxfId="241" priority="302">
      <formula>NOT(ISERROR(SEARCH("х!",L48)))</formula>
    </cfRule>
  </conditionalFormatting>
  <conditionalFormatting sqref="H48">
    <cfRule type="expression" dxfId="240" priority="303">
      <formula>NOT(ISERROR(SEARCH("х!",H48)))</formula>
    </cfRule>
    <cfRule type="expression" dxfId="239" priority="304">
      <formula>NOT(ISERROR(SEARCH("х!",H48)))</formula>
    </cfRule>
    <cfRule type="expression" dxfId="238" priority="305">
      <formula>NOT(ISERROR(SEARCH("х!",H48)))</formula>
    </cfRule>
  </conditionalFormatting>
  <conditionalFormatting sqref="L48">
    <cfRule type="expression" dxfId="237" priority="306">
      <formula>NOT(ISERROR(SEARCH("х!",L48)))</formula>
    </cfRule>
  </conditionalFormatting>
  <conditionalFormatting sqref="J48">
    <cfRule type="expression" dxfId="236" priority="307">
      <formula>NOT(ISERROR(SEARCH("х!",J48)))</formula>
    </cfRule>
    <cfRule type="expression" dxfId="235" priority="308">
      <formula>NOT(ISERROR(SEARCH("х!",J48)))</formula>
    </cfRule>
  </conditionalFormatting>
  <conditionalFormatting sqref="G48">
    <cfRule type="expression" dxfId="234" priority="309">
      <formula>NOT(ISERROR(SEARCH("х!",G48)))</formula>
    </cfRule>
    <cfRule type="expression" dxfId="233" priority="310">
      <formula>NOT(ISERROR(SEARCH("х!",G48)))</formula>
    </cfRule>
  </conditionalFormatting>
  <conditionalFormatting sqref="M48">
    <cfRule type="expression" dxfId="232" priority="311">
      <formula>NOT(ISERROR(SEARCH("х!",M48)))</formula>
    </cfRule>
  </conditionalFormatting>
  <conditionalFormatting sqref="H48:K48">
    <cfRule type="expression" dxfId="231" priority="312">
      <formula>NOT(ISERROR(SEARCH("х!",H48)))</formula>
    </cfRule>
  </conditionalFormatting>
  <conditionalFormatting sqref="G48">
    <cfRule type="expression" dxfId="230" priority="313">
      <formula>NOT(ISERROR(SEARCH("х!",G48)))</formula>
    </cfRule>
  </conditionalFormatting>
  <conditionalFormatting sqref="L47">
    <cfRule type="expression" dxfId="229" priority="314">
      <formula>NOT(ISERROR(SEARCH("х!",L47)))</formula>
    </cfRule>
    <cfRule type="expression" dxfId="228" priority="315">
      <formula>NOT(ISERROR(SEARCH("х!",L47)))</formula>
    </cfRule>
    <cfRule type="expression" dxfId="227" priority="316">
      <formula>NOT(ISERROR(SEARCH("х!",L47)))</formula>
    </cfRule>
    <cfRule type="expression" dxfId="226" priority="317">
      <formula>NOT(ISERROR(SEARCH("х!",L47)))</formula>
    </cfRule>
    <cfRule type="expression" dxfId="225" priority="318">
      <formula>NOT(ISERROR(SEARCH("х!",L47)))</formula>
    </cfRule>
    <cfRule type="expression" dxfId="224" priority="319">
      <formula>NOT(ISERROR(SEARCH("х!",L47)))</formula>
    </cfRule>
    <cfRule type="expression" dxfId="223" priority="320">
      <formula>NOT(ISERROR(SEARCH("х!",L47)))</formula>
    </cfRule>
  </conditionalFormatting>
  <conditionalFormatting sqref="H47">
    <cfRule type="expression" dxfId="222" priority="321">
      <formula>NOT(ISERROR(SEARCH("х!",H47)))</formula>
    </cfRule>
    <cfRule type="expression" dxfId="221" priority="322">
      <formula>NOT(ISERROR(SEARCH("х!",H47)))</formula>
    </cfRule>
    <cfRule type="expression" dxfId="220" priority="323">
      <formula>NOT(ISERROR(SEARCH("х!",H47)))</formula>
    </cfRule>
  </conditionalFormatting>
  <conditionalFormatting sqref="L47">
    <cfRule type="expression" dxfId="219" priority="324">
      <formula>NOT(ISERROR(SEARCH("х!",L47)))</formula>
    </cfRule>
    <cfRule type="expression" dxfId="218" priority="325">
      <formula>NOT(ISERROR(SEARCH("х!",L47)))</formula>
    </cfRule>
    <cfRule type="expression" dxfId="217" priority="326">
      <formula>NOT(ISERROR(SEARCH("х!",L47)))</formula>
    </cfRule>
  </conditionalFormatting>
  <conditionalFormatting sqref="H47">
    <cfRule type="expression" dxfId="216" priority="327">
      <formula>NOT(ISERROR(SEARCH("х!",H47)))</formula>
    </cfRule>
    <cfRule type="expression" dxfId="215" priority="328">
      <formula>NOT(ISERROR(SEARCH("х!",H47)))</formula>
    </cfRule>
    <cfRule type="expression" dxfId="214" priority="329">
      <formula>NOT(ISERROR(SEARCH("х!",H47)))</formula>
    </cfRule>
  </conditionalFormatting>
  <conditionalFormatting sqref="L47">
    <cfRule type="expression" dxfId="213" priority="330">
      <formula>NOT(ISERROR(SEARCH("х!",L47)))</formula>
    </cfRule>
  </conditionalFormatting>
  <conditionalFormatting sqref="J47">
    <cfRule type="expression" dxfId="212" priority="331">
      <formula>NOT(ISERROR(SEARCH("х!",J47)))</formula>
    </cfRule>
    <cfRule type="expression" dxfId="211" priority="332">
      <formula>NOT(ISERROR(SEARCH("х!",J47)))</formula>
    </cfRule>
  </conditionalFormatting>
  <conditionalFormatting sqref="G47">
    <cfRule type="expression" dxfId="210" priority="333">
      <formula>NOT(ISERROR(SEARCH("х!",G47)))</formula>
    </cfRule>
    <cfRule type="expression" dxfId="209" priority="334">
      <formula>NOT(ISERROR(SEARCH("х!",G47)))</formula>
    </cfRule>
  </conditionalFormatting>
  <conditionalFormatting sqref="M47">
    <cfRule type="expression" dxfId="208" priority="335">
      <formula>NOT(ISERROR(SEARCH("х!",M47)))</formula>
    </cfRule>
  </conditionalFormatting>
  <conditionalFormatting sqref="H47:K47">
    <cfRule type="expression" dxfId="207" priority="336">
      <formula>NOT(ISERROR(SEARCH("х!",H47)))</formula>
    </cfRule>
  </conditionalFormatting>
  <conditionalFormatting sqref="G47">
    <cfRule type="expression" dxfId="206" priority="337">
      <formula>NOT(ISERROR(SEARCH("х!",G47)))</formula>
    </cfRule>
  </conditionalFormatting>
  <conditionalFormatting sqref="J45">
    <cfRule type="expression" dxfId="205" priority="338">
      <formula>NOT(ISERROR(SEARCH("х!",J45)))</formula>
    </cfRule>
    <cfRule type="expression" dxfId="204" priority="339">
      <formula>NOT(ISERROR(SEARCH("х!",J45)))</formula>
    </cfRule>
  </conditionalFormatting>
  <conditionalFormatting sqref="G45">
    <cfRule type="expression" dxfId="203" priority="340">
      <formula>NOT(ISERROR(SEARCH("х!",G45)))</formula>
    </cfRule>
  </conditionalFormatting>
  <conditionalFormatting sqref="H45">
    <cfRule type="expression" dxfId="202" priority="341">
      <formula>NOT(ISERROR(SEARCH("х!",H45)))</formula>
    </cfRule>
  </conditionalFormatting>
  <conditionalFormatting sqref="J43">
    <cfRule type="expression" dxfId="201" priority="342">
      <formula>NOT(ISERROR(SEARCH("х!",J43)))</formula>
    </cfRule>
    <cfRule type="expression" dxfId="200" priority="343">
      <formula>NOT(ISERROR(SEARCH("х!",J43)))</formula>
    </cfRule>
  </conditionalFormatting>
  <conditionalFormatting sqref="G43">
    <cfRule type="expression" dxfId="199" priority="344">
      <formula>NOT(ISERROR(SEARCH("х!",G43)))</formula>
    </cfRule>
  </conditionalFormatting>
  <conditionalFormatting sqref="H43">
    <cfRule type="expression" dxfId="198" priority="345">
      <formula>NOT(ISERROR(SEARCH("х!",H43)))</formula>
    </cfRule>
  </conditionalFormatting>
  <conditionalFormatting sqref="J41">
    <cfRule type="expression" dxfId="197" priority="346">
      <formula>NOT(ISERROR(SEARCH("х!",J41)))</formula>
    </cfRule>
    <cfRule type="expression" dxfId="196" priority="347">
      <formula>NOT(ISERROR(SEARCH("х!",J41)))</formula>
    </cfRule>
  </conditionalFormatting>
  <conditionalFormatting sqref="G41">
    <cfRule type="expression" dxfId="195" priority="348">
      <formula>NOT(ISERROR(SEARCH("х!",G41)))</formula>
    </cfRule>
  </conditionalFormatting>
  <conditionalFormatting sqref="H41">
    <cfRule type="expression" dxfId="194" priority="349">
      <formula>NOT(ISERROR(SEARCH("х!",H41)))</formula>
    </cfRule>
  </conditionalFormatting>
  <conditionalFormatting sqref="H50">
    <cfRule type="expression" dxfId="193" priority="350">
      <formula>NOT(ISERROR(SEARCH("х!",H50)))</formula>
    </cfRule>
  </conditionalFormatting>
  <conditionalFormatting sqref="H45">
    <cfRule type="expression" dxfId="192" priority="351">
      <formula>NOT(ISERROR(SEARCH("х!",H45)))</formula>
    </cfRule>
  </conditionalFormatting>
  <conditionalFormatting sqref="H41:H43">
    <cfRule type="expression" dxfId="191" priority="352">
      <formula>NOT(ISERROR(SEARCH("х!",H41)))</formula>
    </cfRule>
  </conditionalFormatting>
  <conditionalFormatting sqref="H47">
    <cfRule type="expression" dxfId="190" priority="353">
      <formula>NOT(ISERROR(SEARCH("х!",H47)))</formula>
    </cfRule>
    <cfRule type="expression" dxfId="189" priority="354">
      <formula>NOT(ISERROR(SEARCH("х!",H47)))</formula>
    </cfRule>
    <cfRule type="expression" dxfId="188" priority="355">
      <formula>NOT(ISERROR(SEARCH("х!",H47)))</formula>
    </cfRule>
    <cfRule type="expression" dxfId="187" priority="356">
      <formula>NOT(ISERROR(SEARCH("х!",H47)))</formula>
    </cfRule>
    <cfRule type="expression" dxfId="186" priority="357">
      <formula>NOT(ISERROR(SEARCH("х!",H47)))</formula>
    </cfRule>
    <cfRule type="expression" dxfId="185" priority="358">
      <formula>NOT(ISERROR(SEARCH("х!",H47)))</formula>
    </cfRule>
    <cfRule type="expression" dxfId="184" priority="359">
      <formula>NOT(ISERROR(SEARCH("х!",H47)))</formula>
    </cfRule>
    <cfRule type="expression" dxfId="183" priority="360">
      <formula>NOT(ISERROR(SEARCH("х!",H47)))</formula>
    </cfRule>
  </conditionalFormatting>
  <conditionalFormatting sqref="H39">
    <cfRule type="expression" dxfId="182" priority="361">
      <formula>NOT(ISERROR(SEARCH("х!",H39)))</formula>
    </cfRule>
    <cfRule type="expression" dxfId="181" priority="362">
      <formula>NOT(ISERROR(SEARCH("х!",H39)))</formula>
    </cfRule>
    <cfRule type="expression" dxfId="180" priority="363">
      <formula>NOT(ISERROR(SEARCH("х!",H39)))</formula>
    </cfRule>
    <cfRule type="expression" dxfId="179" priority="364">
      <formula>NOT(ISERROR(SEARCH("х!",H39)))</formula>
    </cfRule>
    <cfRule type="expression" dxfId="178" priority="365">
      <formula>NOT(ISERROR(SEARCH("х!",H39)))</formula>
    </cfRule>
    <cfRule type="expression" dxfId="177" priority="366">
      <formula>NOT(ISERROR(SEARCH("х!",H39)))</formula>
    </cfRule>
    <cfRule type="expression" dxfId="176" priority="367">
      <formula>NOT(ISERROR(SEARCH("х!",H39)))</formula>
    </cfRule>
    <cfRule type="expression" dxfId="175" priority="368">
      <formula>NOT(ISERROR(SEARCH("х!",H39)))</formula>
    </cfRule>
  </conditionalFormatting>
  <conditionalFormatting sqref="L28">
    <cfRule type="expression" dxfId="174" priority="369">
      <formula>NOT(ISERROR(SEARCH("х!",L28)))</formula>
    </cfRule>
    <cfRule type="expression" dxfId="173" priority="370">
      <formula>NOT(ISERROR(SEARCH("х!",L28)))</formula>
    </cfRule>
  </conditionalFormatting>
  <conditionalFormatting sqref="L27 L29">
    <cfRule type="expression" dxfId="172" priority="371">
      <formula>NOT(ISERROR(SEARCH("х!",L27)))</formula>
    </cfRule>
  </conditionalFormatting>
  <conditionalFormatting sqref="H31">
    <cfRule type="expression" dxfId="171" priority="372">
      <formula>NOT(ISERROR(SEARCH("х!",H31)))</formula>
    </cfRule>
    <cfRule type="expression" dxfId="170" priority="373">
      <formula>NOT(ISERROR(SEARCH("х!",H31)))</formula>
    </cfRule>
    <cfRule type="expression" dxfId="169" priority="374">
      <formula>NOT(ISERROR(SEARCH("х!",H31)))</formula>
    </cfRule>
  </conditionalFormatting>
  <conditionalFormatting sqref="L26">
    <cfRule type="expression" dxfId="168" priority="375">
      <formula>NOT(ISERROR(SEARCH("х!",L26)))</formula>
    </cfRule>
    <cfRule type="expression" dxfId="167" priority="376">
      <formula>NOT(ISERROR(SEARCH("х!",L26)))</formula>
    </cfRule>
    <cfRule type="expression" dxfId="166" priority="377">
      <formula>NOT(ISERROR(SEARCH("х!",L26)))</formula>
    </cfRule>
    <cfRule type="expression" dxfId="165" priority="378">
      <formula>NOT(ISERROR(SEARCH("х!",L26)))</formula>
    </cfRule>
    <cfRule type="expression" dxfId="164" priority="379">
      <formula>NOT(ISERROR(SEARCH("х!",L26)))</formula>
    </cfRule>
    <cfRule type="expression" dxfId="163" priority="380">
      <formula>NOT(ISERROR(SEARCH("х!",L26)))</formula>
    </cfRule>
    <cfRule type="expression" dxfId="162" priority="381">
      <formula>NOT(ISERROR(SEARCH("х!",L26)))</formula>
    </cfRule>
  </conditionalFormatting>
  <conditionalFormatting sqref="H26">
    <cfRule type="expression" dxfId="161" priority="382">
      <formula>NOT(ISERROR(SEARCH("х!",H26)))</formula>
    </cfRule>
    <cfRule type="expression" dxfId="160" priority="383">
      <formula>NOT(ISERROR(SEARCH("х!",H26)))</formula>
    </cfRule>
    <cfRule type="expression" dxfId="159" priority="384">
      <formula>NOT(ISERROR(SEARCH("х!",H26)))</formula>
    </cfRule>
  </conditionalFormatting>
  <conditionalFormatting sqref="L28">
    <cfRule type="expression" dxfId="158" priority="385">
      <formula>NOT(ISERROR(SEARCH("х!",L28)))</formula>
    </cfRule>
    <cfRule type="expression" dxfId="157" priority="386">
      <formula>NOT(ISERROR(SEARCH("х!",L28)))</formula>
    </cfRule>
  </conditionalFormatting>
  <conditionalFormatting sqref="L27 L29">
    <cfRule type="expression" dxfId="156" priority="387">
      <formula>NOT(ISERROR(SEARCH("х!",L27)))</formula>
    </cfRule>
  </conditionalFormatting>
  <conditionalFormatting sqref="L26">
    <cfRule type="expression" dxfId="155" priority="388">
      <formula>NOT(ISERROR(SEARCH("х!",L26)))</formula>
    </cfRule>
    <cfRule type="expression" dxfId="154" priority="389">
      <formula>NOT(ISERROR(SEARCH("х!",L26)))</formula>
    </cfRule>
    <cfRule type="expression" dxfId="153" priority="390">
      <formula>NOT(ISERROR(SEARCH("х!",L26)))</formula>
    </cfRule>
  </conditionalFormatting>
  <conditionalFormatting sqref="H47">
    <cfRule type="expression" dxfId="152" priority="391">
      <formula>NOT(ISERROR(SEARCH("х!",H47)))</formula>
    </cfRule>
    <cfRule type="expression" dxfId="151" priority="392">
      <formula>NOT(ISERROR(SEARCH("х!",H47)))</formula>
    </cfRule>
    <cfRule type="expression" dxfId="150" priority="393">
      <formula>NOT(ISERROR(SEARCH("х!",H47)))</formula>
    </cfRule>
  </conditionalFormatting>
  <conditionalFormatting sqref="H39">
    <cfRule type="expression" dxfId="149" priority="394">
      <formula>NOT(ISERROR(SEARCH("х!",H39)))</formula>
    </cfRule>
    <cfRule type="expression" dxfId="148" priority="395">
      <formula>NOT(ISERROR(SEARCH("х!",H39)))</formula>
    </cfRule>
    <cfRule type="expression" dxfId="147" priority="396">
      <formula>NOT(ISERROR(SEARCH("х!",H39)))</formula>
    </cfRule>
  </conditionalFormatting>
  <conditionalFormatting sqref="H31">
    <cfRule type="expression" dxfId="146" priority="397">
      <formula>NOT(ISERROR(SEARCH("х!",H31)))</formula>
    </cfRule>
    <cfRule type="expression" dxfId="145" priority="398">
      <formula>NOT(ISERROR(SEARCH("х!",H31)))</formula>
    </cfRule>
    <cfRule type="expression" dxfId="144" priority="399">
      <formula>NOT(ISERROR(SEARCH("х!",H31)))</formula>
    </cfRule>
  </conditionalFormatting>
  <conditionalFormatting sqref="H26">
    <cfRule type="expression" dxfId="143" priority="400">
      <formula>NOT(ISERROR(SEARCH("х!",H26)))</formula>
    </cfRule>
    <cfRule type="expression" dxfId="142" priority="401">
      <formula>NOT(ISERROR(SEARCH("х!",H26)))</formula>
    </cfRule>
    <cfRule type="expression" dxfId="141" priority="402">
      <formula>NOT(ISERROR(SEARCH("х!",H26)))</formula>
    </cfRule>
  </conditionalFormatting>
  <conditionalFormatting sqref="H20">
    <cfRule type="expression" dxfId="140" priority="403">
      <formula>NOT(ISERROR(SEARCH("х!",H20)))</formula>
    </cfRule>
    <cfRule type="expression" dxfId="139" priority="404">
      <formula>NOT(ISERROR(SEARCH("х!",H20)))</formula>
    </cfRule>
  </conditionalFormatting>
  <conditionalFormatting sqref="J28">
    <cfRule type="expression" dxfId="138" priority="405">
      <formula>NOT(ISERROR(SEARCH("х!",J28)))</formula>
    </cfRule>
    <cfRule type="expression" dxfId="137" priority="406">
      <formula>NOT(ISERROR(SEARCH("х!",J28)))</formula>
    </cfRule>
  </conditionalFormatting>
  <conditionalFormatting sqref="L28">
    <cfRule type="expression" dxfId="136" priority="407">
      <formula>NOT(ISERROR(SEARCH("х!",L28)))</formula>
    </cfRule>
    <cfRule type="expression" dxfId="135" priority="408">
      <formula>NOT(ISERROR(SEARCH("х!",L28)))</formula>
    </cfRule>
  </conditionalFormatting>
  <conditionalFormatting sqref="L27 L29">
    <cfRule type="expression" dxfId="134" priority="409">
      <formula>NOT(ISERROR(SEARCH("х!",L27)))</formula>
    </cfRule>
  </conditionalFormatting>
  <conditionalFormatting sqref="L26">
    <cfRule type="expression" dxfId="133" priority="410">
      <formula>NOT(ISERROR(SEARCH("х!",L26)))</formula>
    </cfRule>
  </conditionalFormatting>
  <conditionalFormatting sqref="L20">
    <cfRule type="expression" dxfId="132" priority="411">
      <formula>NOT(ISERROR(SEARCH("х!",L20)))</formula>
    </cfRule>
  </conditionalFormatting>
  <conditionalFormatting sqref="H28">
    <cfRule type="expression" dxfId="131" priority="412">
      <formula>NOT(ISERROR(SEARCH("х!",H28)))</formula>
    </cfRule>
  </conditionalFormatting>
  <conditionalFormatting sqref="H52">
    <cfRule type="expression" dxfId="130" priority="413">
      <formula>NOT(ISERROR(SEARCH("х!",H52)))</formula>
    </cfRule>
    <cfRule type="expression" dxfId="129" priority="414">
      <formula>NOT(ISERROR(SEARCH("х!",H52)))</formula>
    </cfRule>
  </conditionalFormatting>
  <conditionalFormatting sqref="H50">
    <cfRule type="expression" dxfId="128" priority="415">
      <formula>NOT(ISERROR(SEARCH("х!",H50)))</formula>
    </cfRule>
    <cfRule type="expression" dxfId="127" priority="416">
      <formula>NOT(ISERROR(SEARCH("х!",H50)))</formula>
    </cfRule>
  </conditionalFormatting>
  <conditionalFormatting sqref="H48">
    <cfRule type="expression" dxfId="126" priority="417">
      <formula>NOT(ISERROR(SEARCH("х!",H48)))</formula>
    </cfRule>
    <cfRule type="expression" dxfId="125" priority="418">
      <formula>NOT(ISERROR(SEARCH("х!",H48)))</formula>
    </cfRule>
  </conditionalFormatting>
  <conditionalFormatting sqref="H47">
    <cfRule type="expression" dxfId="124" priority="419">
      <formula>NOT(ISERROR(SEARCH("х!",H47)))</formula>
    </cfRule>
    <cfRule type="expression" dxfId="123" priority="420">
      <formula>NOT(ISERROR(SEARCH("х!",H47)))</formula>
    </cfRule>
  </conditionalFormatting>
  <conditionalFormatting sqref="H46">
    <cfRule type="expression" dxfId="122" priority="421">
      <formula>NOT(ISERROR(SEARCH("х!",H46)))</formula>
    </cfRule>
    <cfRule type="expression" dxfId="121" priority="422">
      <formula>NOT(ISERROR(SEARCH("х!",H46)))</formula>
    </cfRule>
  </conditionalFormatting>
  <conditionalFormatting sqref="H45">
    <cfRule type="expression" dxfId="120" priority="423">
      <formula>NOT(ISERROR(SEARCH("х!",H45)))</formula>
    </cfRule>
    <cfRule type="expression" dxfId="119" priority="424">
      <formula>NOT(ISERROR(SEARCH("х!",H45)))</formula>
    </cfRule>
  </conditionalFormatting>
  <conditionalFormatting sqref="H41">
    <cfRule type="expression" dxfId="118" priority="425">
      <formula>NOT(ISERROR(SEARCH("х!",H41)))</formula>
    </cfRule>
    <cfRule type="expression" dxfId="117" priority="426">
      <formula>NOT(ISERROR(SEARCH("х!",H41)))</formula>
    </cfRule>
  </conditionalFormatting>
  <conditionalFormatting sqref="J52">
    <cfRule type="expression" dxfId="116" priority="427">
      <formula>NOT(ISERROR(SEARCH("х!",J52)))</formula>
    </cfRule>
    <cfRule type="expression" dxfId="115" priority="428">
      <formula>NOT(ISERROR(SEARCH("х!",J52)))</formula>
    </cfRule>
  </conditionalFormatting>
  <conditionalFormatting sqref="J50">
    <cfRule type="expression" dxfId="114" priority="429">
      <formula>NOT(ISERROR(SEARCH("х!",J50)))</formula>
    </cfRule>
    <cfRule type="expression" dxfId="113" priority="430">
      <formula>NOT(ISERROR(SEARCH("х!",J50)))</formula>
    </cfRule>
  </conditionalFormatting>
  <conditionalFormatting sqref="J49">
    <cfRule type="expression" dxfId="112" priority="431">
      <formula>NOT(ISERROR(SEARCH("х!",J49)))</formula>
    </cfRule>
    <cfRule type="expression" dxfId="111" priority="432">
      <formula>NOT(ISERROR(SEARCH("х!",J49)))</formula>
    </cfRule>
  </conditionalFormatting>
  <conditionalFormatting sqref="J48">
    <cfRule type="expression" dxfId="110" priority="433">
      <formula>NOT(ISERROR(SEARCH("х!",J48)))</formula>
    </cfRule>
    <cfRule type="expression" dxfId="109" priority="434">
      <formula>NOT(ISERROR(SEARCH("х!",J48)))</formula>
    </cfRule>
  </conditionalFormatting>
  <conditionalFormatting sqref="J47">
    <cfRule type="expression" dxfId="108" priority="435">
      <formula>NOT(ISERROR(SEARCH("х!",J47)))</formula>
    </cfRule>
    <cfRule type="expression" dxfId="107" priority="436">
      <formula>NOT(ISERROR(SEARCH("х!",J47)))</formula>
    </cfRule>
  </conditionalFormatting>
  <conditionalFormatting sqref="J46">
    <cfRule type="expression" dxfId="106" priority="437">
      <formula>NOT(ISERROR(SEARCH("х!",J46)))</formula>
    </cfRule>
    <cfRule type="expression" dxfId="105" priority="438">
      <formula>NOT(ISERROR(SEARCH("х!",J46)))</formula>
    </cfRule>
  </conditionalFormatting>
  <conditionalFormatting sqref="J45">
    <cfRule type="expression" dxfId="104" priority="439">
      <formula>NOT(ISERROR(SEARCH("х!",J45)))</formula>
    </cfRule>
    <cfRule type="expression" dxfId="103" priority="440">
      <formula>NOT(ISERROR(SEARCH("х!",J45)))</formula>
    </cfRule>
  </conditionalFormatting>
  <conditionalFormatting sqref="J43">
    <cfRule type="expression" dxfId="102" priority="441">
      <formula>NOT(ISERROR(SEARCH("х!",J43)))</formula>
    </cfRule>
    <cfRule type="expression" dxfId="101" priority="442">
      <formula>NOT(ISERROR(SEARCH("х!",J43)))</formula>
    </cfRule>
  </conditionalFormatting>
  <conditionalFormatting sqref="J41">
    <cfRule type="expression" dxfId="100" priority="443">
      <formula>NOT(ISERROR(SEARCH("х!",J41)))</formula>
    </cfRule>
    <cfRule type="expression" dxfId="99" priority="444">
      <formula>NOT(ISERROR(SEARCH("х!",J41)))</formula>
    </cfRule>
  </conditionalFormatting>
  <conditionalFormatting sqref="J40">
    <cfRule type="expression" dxfId="98" priority="445">
      <formula>NOT(ISERROR(SEARCH("х!",J40)))</formula>
    </cfRule>
    <cfRule type="expression" dxfId="97" priority="446">
      <formula>NOT(ISERROR(SEARCH("х!",J40)))</formula>
    </cfRule>
  </conditionalFormatting>
  <conditionalFormatting sqref="J39">
    <cfRule type="expression" dxfId="96" priority="447">
      <formula>NOT(ISERROR(SEARCH("х!",J39)))</formula>
    </cfRule>
    <cfRule type="expression" dxfId="95" priority="448">
      <formula>NOT(ISERROR(SEARCH("х!",J39)))</formula>
    </cfRule>
  </conditionalFormatting>
  <conditionalFormatting sqref="J37">
    <cfRule type="expression" dxfId="94" priority="449">
      <formula>NOT(ISERROR(SEARCH("х!",J37)))</formula>
    </cfRule>
    <cfRule type="expression" dxfId="93" priority="450">
      <formula>NOT(ISERROR(SEARCH("х!",J37)))</formula>
    </cfRule>
  </conditionalFormatting>
  <conditionalFormatting sqref="J35">
    <cfRule type="expression" dxfId="92" priority="451">
      <formula>NOT(ISERROR(SEARCH("х!",J35)))</formula>
    </cfRule>
    <cfRule type="expression" dxfId="91" priority="452">
      <formula>NOT(ISERROR(SEARCH("х!",J35)))</formula>
    </cfRule>
  </conditionalFormatting>
  <conditionalFormatting sqref="J33">
    <cfRule type="expression" dxfId="90" priority="453">
      <formula>NOT(ISERROR(SEARCH("х!",J33)))</formula>
    </cfRule>
    <cfRule type="expression" dxfId="89" priority="454">
      <formula>NOT(ISERROR(SEARCH("х!",J33)))</formula>
    </cfRule>
  </conditionalFormatting>
  <conditionalFormatting sqref="J32">
    <cfRule type="expression" dxfId="88" priority="455">
      <formula>NOT(ISERROR(SEARCH("х!",J32)))</formula>
    </cfRule>
    <cfRule type="expression" dxfId="87" priority="456">
      <formula>NOT(ISERROR(SEARCH("х!",J32)))</formula>
    </cfRule>
  </conditionalFormatting>
  <conditionalFormatting sqref="J31">
    <cfRule type="expression" dxfId="86" priority="457">
      <formula>NOT(ISERROR(SEARCH("х!",J31)))</formula>
    </cfRule>
    <cfRule type="expression" dxfId="85" priority="458">
      <formula>NOT(ISERROR(SEARCH("х!",J31)))</formula>
    </cfRule>
  </conditionalFormatting>
  <conditionalFormatting sqref="J26:J29">
    <cfRule type="expression" dxfId="84" priority="459">
      <formula>NOT(ISERROR(SEARCH("х!",J26)))</formula>
    </cfRule>
    <cfRule type="expression" dxfId="83" priority="460">
      <formula>NOT(ISERROR(SEARCH("х!",J26)))</formula>
    </cfRule>
  </conditionalFormatting>
  <conditionalFormatting sqref="J20">
    <cfRule type="expression" dxfId="82" priority="461">
      <formula>NOT(ISERROR(SEARCH("х!",J20)))</formula>
    </cfRule>
    <cfRule type="expression" dxfId="81" priority="462">
      <formula>NOT(ISERROR(SEARCH("х!",J20)))</formula>
    </cfRule>
  </conditionalFormatting>
  <conditionalFormatting sqref="G52">
    <cfRule type="expression" dxfId="80" priority="463">
      <formula>NOT(ISERROR(SEARCH("х!",G52)))</formula>
    </cfRule>
  </conditionalFormatting>
  <conditionalFormatting sqref="G50">
    <cfRule type="expression" dxfId="79" priority="464">
      <formula>NOT(ISERROR(SEARCH("х!",G50)))</formula>
    </cfRule>
  </conditionalFormatting>
  <conditionalFormatting sqref="G48">
    <cfRule type="expression" dxfId="78" priority="465">
      <formula>NOT(ISERROR(SEARCH("х!",G48)))</formula>
    </cfRule>
  </conditionalFormatting>
  <conditionalFormatting sqref="G47">
    <cfRule type="expression" dxfId="77" priority="466">
      <formula>NOT(ISERROR(SEARCH("х!",G47)))</formula>
    </cfRule>
    <cfRule type="expression" dxfId="76" priority="467">
      <formula>NOT(ISERROR(SEARCH("х!",G47)))</formula>
    </cfRule>
  </conditionalFormatting>
  <conditionalFormatting sqref="G45">
    <cfRule type="expression" dxfId="75" priority="468">
      <formula>NOT(ISERROR(SEARCH("х!",G45)))</formula>
    </cfRule>
  </conditionalFormatting>
  <conditionalFormatting sqref="G43">
    <cfRule type="expression" dxfId="74" priority="469">
      <formula>NOT(ISERROR(SEARCH("х!",G43)))</formula>
    </cfRule>
  </conditionalFormatting>
  <conditionalFormatting sqref="G41">
    <cfRule type="expression" dxfId="73" priority="470">
      <formula>NOT(ISERROR(SEARCH("х!",G41)))</formula>
    </cfRule>
  </conditionalFormatting>
  <conditionalFormatting sqref="G39">
    <cfRule type="expression" dxfId="72" priority="471">
      <formula>NOT(ISERROR(SEARCH("х!",G39)))</formula>
    </cfRule>
    <cfRule type="expression" dxfId="71" priority="472">
      <formula>NOT(ISERROR(SEARCH("х!",G39)))</formula>
    </cfRule>
  </conditionalFormatting>
  <conditionalFormatting sqref="G37">
    <cfRule type="expression" dxfId="70" priority="473">
      <formula>NOT(ISERROR(SEARCH("х!",G37)))</formula>
    </cfRule>
  </conditionalFormatting>
  <conditionalFormatting sqref="G35">
    <cfRule type="expression" dxfId="69" priority="474">
      <formula>NOT(ISERROR(SEARCH("х!",G35)))</formula>
    </cfRule>
  </conditionalFormatting>
  <conditionalFormatting sqref="G33">
    <cfRule type="expression" dxfId="68" priority="475">
      <formula>NOT(ISERROR(SEARCH("х!",G33)))</formula>
    </cfRule>
  </conditionalFormatting>
  <conditionalFormatting sqref="G31">
    <cfRule type="expression" dxfId="67" priority="476">
      <formula>NOT(ISERROR(SEARCH("х!",G31)))</formula>
    </cfRule>
    <cfRule type="expression" dxfId="66" priority="477">
      <formula>NOT(ISERROR(SEARCH("х!",G31)))</formula>
    </cfRule>
  </conditionalFormatting>
  <conditionalFormatting sqref="G28">
    <cfRule type="expression" dxfId="65" priority="478">
      <formula>NOT(ISERROR(SEARCH("х!",G28)))</formula>
    </cfRule>
  </conditionalFormatting>
  <conditionalFormatting sqref="G27">
    <cfRule type="expression" dxfId="64" priority="479">
      <formula>NOT(ISERROR(SEARCH("х!",G27)))</formula>
    </cfRule>
  </conditionalFormatting>
  <conditionalFormatting sqref="G26">
    <cfRule type="expression" dxfId="63" priority="480">
      <formula>NOT(ISERROR(SEARCH("х!",G26)))</formula>
    </cfRule>
    <cfRule type="expression" dxfId="62" priority="481">
      <formula>NOT(ISERROR(SEARCH("х!",G26)))</formula>
    </cfRule>
  </conditionalFormatting>
  <conditionalFormatting sqref="G24">
    <cfRule type="expression" dxfId="61" priority="482">
      <formula>NOT(ISERROR(SEARCH("х!",G24)))</formula>
    </cfRule>
  </conditionalFormatting>
  <conditionalFormatting sqref="G20">
    <cfRule type="expression" dxfId="60" priority="483">
      <formula>NOT(ISERROR(SEARCH("х!",G20)))</formula>
    </cfRule>
  </conditionalFormatting>
  <conditionalFormatting sqref="F47">
    <cfRule type="expression" dxfId="59" priority="484">
      <formula>NOT(ISERROR(SEARCH("х!",F47)))</formula>
    </cfRule>
  </conditionalFormatting>
  <conditionalFormatting sqref="H39">
    <cfRule type="expression" dxfId="58" priority="485">
      <formula>NOT(ISERROR(SEARCH("х!",H39)))</formula>
    </cfRule>
  </conditionalFormatting>
  <conditionalFormatting sqref="H31">
    <cfRule type="expression" dxfId="57" priority="486">
      <formula>NOT(ISERROR(SEARCH("х!",H31)))</formula>
    </cfRule>
  </conditionalFormatting>
  <conditionalFormatting sqref="M47">
    <cfRule type="expression" dxfId="56" priority="487">
      <formula>NOT(ISERROR(SEARCH("х!",M47)))</formula>
    </cfRule>
  </conditionalFormatting>
  <conditionalFormatting sqref="M39">
    <cfRule type="expression" dxfId="55" priority="488">
      <formula>NOT(ISERROR(SEARCH("х!",M39)))</formula>
    </cfRule>
  </conditionalFormatting>
  <conditionalFormatting sqref="M31">
    <cfRule type="expression" dxfId="54" priority="489">
      <formula>NOT(ISERROR(SEARCH("х!",M31)))</formula>
    </cfRule>
  </conditionalFormatting>
  <conditionalFormatting sqref="M26">
    <cfRule type="expression" dxfId="53" priority="490">
      <formula>NOT(ISERROR(SEARCH("х!",M26)))</formula>
    </cfRule>
  </conditionalFormatting>
  <conditionalFormatting sqref="M20">
    <cfRule type="expression" dxfId="52" priority="491">
      <formula>NOT(ISERROR(SEARCH("х!",M20)))</formula>
    </cfRule>
  </conditionalFormatting>
  <conditionalFormatting sqref="J48">
    <cfRule type="expression" dxfId="51" priority="492">
      <formula>NOT(ISERROR(SEARCH("х!",J48)))</formula>
    </cfRule>
  </conditionalFormatting>
  <conditionalFormatting sqref="J47">
    <cfRule type="expression" dxfId="50" priority="493">
      <formula>NOT(ISERROR(SEARCH("х!",J47)))</formula>
    </cfRule>
  </conditionalFormatting>
  <conditionalFormatting sqref="J39">
    <cfRule type="expression" dxfId="49" priority="494">
      <formula>NOT(ISERROR(SEARCH("х!",J39)))</formula>
    </cfRule>
  </conditionalFormatting>
  <conditionalFormatting sqref="J31">
    <cfRule type="expression" dxfId="48" priority="495">
      <formula>NOT(ISERROR(SEARCH("х!",J31)))</formula>
    </cfRule>
  </conditionalFormatting>
  <conditionalFormatting sqref="I48">
    <cfRule type="expression" dxfId="47" priority="496">
      <formula>NOT(ISERROR(SEARCH("х!",I48)))</formula>
    </cfRule>
  </conditionalFormatting>
  <conditionalFormatting sqref="I47">
    <cfRule type="expression" dxfId="46" priority="497">
      <formula>NOT(ISERROR(SEARCH("х!",I47)))</formula>
    </cfRule>
  </conditionalFormatting>
  <conditionalFormatting sqref="I39">
    <cfRule type="expression" dxfId="45" priority="498">
      <formula>NOT(ISERROR(SEARCH("х!",I39)))</formula>
    </cfRule>
  </conditionalFormatting>
  <conditionalFormatting sqref="I31">
    <cfRule type="expression" dxfId="44" priority="499">
      <formula>NOT(ISERROR(SEARCH("х!",I31)))</formula>
    </cfRule>
  </conditionalFormatting>
  <conditionalFormatting sqref="H50:H52">
    <cfRule type="expression" dxfId="43" priority="500">
      <formula>NOT(ISERROR(SEARCH("х!",H50)))</formula>
    </cfRule>
  </conditionalFormatting>
  <conditionalFormatting sqref="H48">
    <cfRule type="expression" dxfId="42" priority="501">
      <formula>NOT(ISERROR(SEARCH("х!",H48)))</formula>
    </cfRule>
  </conditionalFormatting>
  <conditionalFormatting sqref="H47">
    <cfRule type="expression" dxfId="41" priority="502">
      <formula>NOT(ISERROR(SEARCH("х!",H47)))</formula>
    </cfRule>
  </conditionalFormatting>
  <conditionalFormatting sqref="H41:H45">
    <cfRule type="expression" dxfId="40" priority="503">
      <formula>NOT(ISERROR(SEARCH("х!",H41)))</formula>
    </cfRule>
  </conditionalFormatting>
  <conditionalFormatting sqref="H39">
    <cfRule type="expression" dxfId="39" priority="504">
      <formula>NOT(ISERROR(SEARCH("х!",H39)))</formula>
    </cfRule>
  </conditionalFormatting>
  <conditionalFormatting sqref="H37">
    <cfRule type="expression" dxfId="38" priority="505">
      <formula>NOT(ISERROR(SEARCH("х!",H37)))</formula>
    </cfRule>
  </conditionalFormatting>
  <conditionalFormatting sqref="H33:H35">
    <cfRule type="expression" dxfId="37" priority="506">
      <formula>NOT(ISERROR(SEARCH("х!",H33)))</formula>
    </cfRule>
  </conditionalFormatting>
  <conditionalFormatting sqref="H31">
    <cfRule type="expression" dxfId="36" priority="507">
      <formula>NOT(ISERROR(SEARCH("х!",H31)))</formula>
    </cfRule>
  </conditionalFormatting>
  <conditionalFormatting sqref="G48">
    <cfRule type="expression" dxfId="35" priority="508">
      <formula>NOT(ISERROR(SEARCH("х!",G48)))</formula>
    </cfRule>
  </conditionalFormatting>
  <conditionalFormatting sqref="G47">
    <cfRule type="expression" dxfId="34" priority="509">
      <formula>NOT(ISERROR(SEARCH("х!",G47)))</formula>
    </cfRule>
  </conditionalFormatting>
  <conditionalFormatting sqref="G39">
    <cfRule type="expression" dxfId="33" priority="510">
      <formula>NOT(ISERROR(SEARCH("х!",G39)))</formula>
    </cfRule>
  </conditionalFormatting>
  <conditionalFormatting sqref="G31">
    <cfRule type="expression" dxfId="32" priority="511">
      <formula>NOT(ISERROR(SEARCH("х!",G31)))</formula>
    </cfRule>
  </conditionalFormatting>
  <conditionalFormatting sqref="M24">
    <cfRule type="expression" dxfId="31" priority="512">
      <formula>NOT(ISERROR(SEARCH("х!",M24)))</formula>
    </cfRule>
  </conditionalFormatting>
  <conditionalFormatting sqref="H28">
    <cfRule type="expression" dxfId="30" priority="513">
      <formula>NOT(ISERROR(SEARCH("х!",H28)))</formula>
    </cfRule>
  </conditionalFormatting>
  <conditionalFormatting sqref="H24">
    <cfRule type="expression" dxfId="29" priority="514">
      <formula>NOT(ISERROR(SEARCH("х!",H24)))</formula>
    </cfRule>
  </conditionalFormatting>
  <conditionalFormatting sqref="H26:K26 J27:J29">
    <cfRule type="expression" dxfId="28" priority="515">
      <formula>NOT(ISERROR(SEARCH("х!",H26)))</formula>
    </cfRule>
  </conditionalFormatting>
  <conditionalFormatting sqref="H56:K60 H25:K25 I24:K24 H21:K23 J28:K30 H32:K38 J32:J46 I32:I41 H27:K27 H29:J30 H40:K46 H48:K54 I27:J30">
    <cfRule type="expression" dxfId="27" priority="516">
      <formula>NOT(ISERROR(SEARCH("х!",H21)))</formula>
    </cfRule>
  </conditionalFormatting>
  <conditionalFormatting sqref="H20:K20 I21:I60 K21:K60">
    <cfRule type="expression" dxfId="26" priority="517">
      <formula>NOT(ISERROR(SEARCH("х!",H20)))</formula>
    </cfRule>
  </conditionalFormatting>
  <conditionalFormatting sqref="G26">
    <cfRule type="expression" dxfId="25" priority="518">
      <formula>NOT(ISERROR(SEARCH("х!",G26)))</formula>
    </cfRule>
  </conditionalFormatting>
  <conditionalFormatting sqref="D40:D46 D48:D54 D32:D38 D27:D30 G56:G60 D26:F26 C21:C60 E21:E60 D47:F47 D21:G25 G27:G30 G32:G38 G40:G46 G48:G54 C43:D45 M40:M46 M48:M54 M32:M38 L21:L60 L52:M52 L41:M41 L43:M45 L50:M50 C47:D48 C41:H41 E43:H43 E45:H45 E26:F60 C50:H50 E52:H52 L47:M48 M21:M30 L29:M29">
    <cfRule type="expression" dxfId="24" priority="519">
      <formula>NOT(ISERROR(SEARCH("х!",C21)))</formula>
    </cfRule>
  </conditionalFormatting>
  <conditionalFormatting sqref="L18:M18 F21:F25 E20:E25 C20:G20 G46 L20:M20 C23:F23 E27:F46 F41:H41 F43:H43 F45:H45 E48:F60 F50:H50 F52:H52 M21:M60">
    <cfRule type="expression" dxfId="23" priority="520">
      <formula>NOT(ISERROR(SEARCH("х!",C18)))</formula>
    </cfRule>
  </conditionalFormatting>
  <conditionalFormatting sqref="L26">
    <cfRule type="expression" dxfId="22" priority="23">
      <formula>NOT(ISERROR(SEARCH("х!",L26)))</formula>
    </cfRule>
  </conditionalFormatting>
  <conditionalFormatting sqref="L26">
    <cfRule type="expression" dxfId="21" priority="22">
      <formula>NOT(ISERROR(SEARCH("х!",L26)))</formula>
    </cfRule>
  </conditionalFormatting>
  <conditionalFormatting sqref="L49:L51">
    <cfRule type="expression" dxfId="20" priority="21">
      <formula>NOT(ISERROR(SEARCH("х!",L49)))</formula>
    </cfRule>
  </conditionalFormatting>
  <conditionalFormatting sqref="L53:L58">
    <cfRule type="expression" dxfId="19" priority="20">
      <formula>NOT(ISERROR(SEARCH("х!",L53)))</formula>
    </cfRule>
  </conditionalFormatting>
  <conditionalFormatting sqref="L59:L60">
    <cfRule type="expression" dxfId="18" priority="19">
      <formula>NOT(ISERROR(SEARCH("х!",L59)))</formula>
    </cfRule>
  </conditionalFormatting>
  <conditionalFormatting sqref="L46:L47">
    <cfRule type="expression" dxfId="17" priority="18">
      <formula>NOT(ISERROR(SEARCH("х!",L46)))</formula>
    </cfRule>
  </conditionalFormatting>
  <conditionalFormatting sqref="L44">
    <cfRule type="expression" dxfId="16" priority="17">
      <formula>NOT(ISERROR(SEARCH("х!",L44)))</formula>
    </cfRule>
  </conditionalFormatting>
  <conditionalFormatting sqref="L42">
    <cfRule type="expression" dxfId="15" priority="16">
      <formula>NOT(ISERROR(SEARCH("х!",L42)))</formula>
    </cfRule>
  </conditionalFormatting>
  <conditionalFormatting sqref="L30:L41">
    <cfRule type="expression" dxfId="14" priority="15">
      <formula>NOT(ISERROR(SEARCH("х!",L30)))</formula>
    </cfRule>
  </conditionalFormatting>
  <conditionalFormatting sqref="L24:L25">
    <cfRule type="expression" dxfId="13" priority="14">
      <formula>NOT(ISERROR(SEARCH("х!",L24)))</formula>
    </cfRule>
  </conditionalFormatting>
  <conditionalFormatting sqref="L21:L22">
    <cfRule type="expression" dxfId="12" priority="13">
      <formula>NOT(ISERROR(SEARCH("х!",L21)))</formula>
    </cfRule>
  </conditionalFormatting>
  <conditionalFormatting sqref="L29:M29">
    <cfRule type="expression" dxfId="11" priority="11">
      <formula>NOT(ISERROR(SEARCH("х!",L29)))</formula>
    </cfRule>
    <cfRule type="expression" dxfId="10" priority="12">
      <formula>NOT(ISERROR(SEARCH("х!",L29)))</formula>
    </cfRule>
  </conditionalFormatting>
  <conditionalFormatting sqref="L29:M29">
    <cfRule type="expression" dxfId="9" priority="9">
      <formula>NOT(ISERROR(SEARCH("х!",L29)))</formula>
    </cfRule>
    <cfRule type="expression" dxfId="8" priority="10">
      <formula>NOT(ISERROR(SEARCH("х!",L29)))</formula>
    </cfRule>
  </conditionalFormatting>
  <conditionalFormatting sqref="L29:M29">
    <cfRule type="expression" dxfId="7" priority="7">
      <formula>NOT(ISERROR(SEARCH("х!",L29)))</formula>
    </cfRule>
    <cfRule type="expression" dxfId="6" priority="8">
      <formula>NOT(ISERROR(SEARCH("х!",L29)))</formula>
    </cfRule>
  </conditionalFormatting>
  <conditionalFormatting sqref="M27:M28">
    <cfRule type="expression" dxfId="5" priority="5">
      <formula>NOT(ISERROR(SEARCH("х!",M27)))</formula>
    </cfRule>
    <cfRule type="expression" dxfId="4" priority="6">
      <formula>NOT(ISERROR(SEARCH("х!",M27)))</formula>
    </cfRule>
  </conditionalFormatting>
  <conditionalFormatting sqref="M27:M28">
    <cfRule type="expression" dxfId="3" priority="3">
      <formula>NOT(ISERROR(SEARCH("х!",M27)))</formula>
    </cfRule>
    <cfRule type="expression" dxfId="2" priority="4">
      <formula>NOT(ISERROR(SEARCH("х!",M27)))</formula>
    </cfRule>
  </conditionalFormatting>
  <conditionalFormatting sqref="M27:M28">
    <cfRule type="expression" dxfId="1" priority="1">
      <formula>NOT(ISERROR(SEARCH("х!",M27)))</formula>
    </cfRule>
    <cfRule type="expression" dxfId="0" priority="2">
      <formula>NOT(ISERROR(SEARCH("х!",M27)))</formula>
    </cfRule>
  </conditionalFormatting>
  <pageMargins left="0" right="0" top="0" bottom="0" header="0.31496062874794001" footer="0.31496062874794001"/>
  <pageSetup paperSize="8" scale="57"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3"/>
  <sheetViews>
    <sheetView zoomScale="70" zoomScaleNormal="70" workbookViewId="0">
      <selection activeCell="M26" sqref="M26"/>
    </sheetView>
  </sheetViews>
  <sheetFormatPr defaultColWidth="9.140625" defaultRowHeight="15" customHeight="1" x14ac:dyDescent="0.25"/>
  <cols>
    <col min="1" max="1" width="7.140625" style="81" customWidth="1"/>
    <col min="2" max="2" width="23.5703125" style="81" customWidth="1"/>
    <col min="3" max="4" width="10.7109375" style="81" customWidth="1"/>
    <col min="5" max="10" width="7.7109375" style="81" customWidth="1"/>
    <col min="11" max="11" width="10.7109375" style="81" customWidth="1"/>
    <col min="12" max="12" width="14.140625" style="81" customWidth="1"/>
    <col min="13" max="13" width="11.5703125" style="81" customWidth="1"/>
    <col min="14" max="15" width="10.7109375" style="81" customWidth="1"/>
    <col min="16" max="16" width="22.7109375" style="81" customWidth="1"/>
    <col min="17" max="17" width="10" style="81" customWidth="1"/>
    <col min="18" max="18" width="11" style="81" customWidth="1"/>
    <col min="19" max="20" width="7.7109375" style="81" customWidth="1"/>
    <col min="21" max="22" width="13.42578125" style="81" customWidth="1"/>
    <col min="23" max="23" width="14.5703125" style="81" customWidth="1"/>
    <col min="24" max="24" width="7.7109375" style="81" customWidth="1"/>
    <col min="25" max="25" width="10.7109375" style="81" customWidth="1"/>
    <col min="26" max="26" width="13.85546875" style="81" customWidth="1"/>
    <col min="27" max="27" width="14.85546875" style="81" customWidth="1"/>
    <col min="28" max="28" width="11.85546875" style="81" customWidth="1"/>
    <col min="29" max="29" width="15.28515625" style="81" customWidth="1"/>
    <col min="30" max="30" width="19.85546875" style="81" customWidth="1"/>
    <col min="31" max="31" width="9.7109375" style="81" customWidth="1"/>
    <col min="32" max="32" width="14.7109375" style="81" customWidth="1"/>
    <col min="33" max="33" width="15.140625" style="81" customWidth="1"/>
    <col min="34" max="34" width="16.42578125" style="81" customWidth="1"/>
    <col min="35" max="35" width="14.140625" style="81" customWidth="1"/>
    <col min="36" max="36" width="14.28515625" style="81" customWidth="1"/>
    <col min="37" max="37" width="15.28515625" style="81" customWidth="1"/>
    <col min="38" max="38" width="15.42578125" style="81" customWidth="1"/>
    <col min="39" max="39" width="9.7109375" style="81" customWidth="1"/>
    <col min="40" max="40" width="20" style="81" customWidth="1"/>
    <col min="41" max="41" width="14.5703125" style="81" customWidth="1"/>
    <col min="42" max="42" width="12.5703125" style="81" customWidth="1"/>
    <col min="43" max="43" width="13.5703125" style="81" customWidth="1"/>
    <col min="44" max="44" width="13.85546875" style="81" customWidth="1"/>
    <col min="45" max="45" width="14.28515625" style="81" customWidth="1"/>
    <col min="46" max="46" width="15.7109375" style="81" customWidth="1"/>
    <col min="47" max="16384" width="9.140625" style="1"/>
  </cols>
  <sheetData>
    <row r="1" spans="1:46" s="4" customFormat="1" ht="18.75" x14ac:dyDescent="0.25">
      <c r="A1" s="8"/>
      <c r="AT1" s="100" t="s">
        <v>420</v>
      </c>
    </row>
    <row r="2" spans="1:46" s="4" customFormat="1" ht="18.75" x14ac:dyDescent="0.3">
      <c r="A2" s="8"/>
      <c r="AT2" s="11" t="s">
        <v>421</v>
      </c>
    </row>
    <row r="3" spans="1:46" s="4" customFormat="1" ht="18.75" x14ac:dyDescent="0.3">
      <c r="A3" s="8"/>
      <c r="AT3" s="11" t="s">
        <v>422</v>
      </c>
    </row>
    <row r="4" spans="1:46" s="4" customFormat="1" ht="18.75" x14ac:dyDescent="0.3">
      <c r="A4" s="8"/>
      <c r="AT4" s="11"/>
    </row>
    <row r="5" spans="1:46" s="4" customFormat="1" ht="18.75" x14ac:dyDescent="0.3">
      <c r="A5" s="400" t="s">
        <v>423</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row>
    <row r="6" spans="1:46" s="4" customFormat="1" ht="18.75" x14ac:dyDescent="0.3">
      <c r="A6" s="176"/>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c r="AP6" s="177"/>
      <c r="AQ6" s="177"/>
      <c r="AR6" s="177"/>
      <c r="AS6" s="177"/>
      <c r="AT6" s="177"/>
    </row>
    <row r="7" spans="1:46" s="4" customFormat="1" ht="18.75" x14ac:dyDescent="0.3">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row>
    <row r="8" spans="1:46" s="4" customFormat="1" ht="18.75" x14ac:dyDescent="0.3">
      <c r="A8" s="400" t="s">
        <v>424</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row>
    <row r="9" spans="1:46" s="4" customFormat="1" ht="18.75" x14ac:dyDescent="0.3">
      <c r="A9" s="175"/>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row>
    <row r="10" spans="1:46" s="24" customFormat="1" ht="18.75" x14ac:dyDescent="0.2">
      <c r="A10" s="251" t="s">
        <v>425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row>
    <row r="11" spans="1:46" s="24" customFormat="1" ht="15" customHeight="1" x14ac:dyDescent="0.2">
      <c r="A11" s="271" t="s">
        <v>3</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row>
    <row r="12" spans="1:46" s="24" customFormat="1" ht="15" customHeight="1" x14ac:dyDescent="0.3">
      <c r="A12" s="22"/>
      <c r="B12" s="22"/>
      <c r="C12" s="22"/>
      <c r="D12" s="22"/>
      <c r="E12" s="22"/>
      <c r="F12" s="22"/>
      <c r="G12" s="22"/>
      <c r="H12" s="22"/>
      <c r="I12" s="22"/>
      <c r="J12" s="22"/>
      <c r="K12" s="22"/>
      <c r="L12" s="22"/>
      <c r="M12" s="22"/>
      <c r="N12" s="22"/>
      <c r="O12" s="22"/>
      <c r="P12" s="22"/>
      <c r="Q12" s="22"/>
      <c r="R12" s="22"/>
      <c r="S12" s="22"/>
      <c r="T12" s="22"/>
      <c r="U12" s="80"/>
      <c r="V12" s="80"/>
      <c r="W12" s="80"/>
      <c r="X12" s="80"/>
      <c r="Y12" s="80"/>
      <c r="Z12" s="177"/>
      <c r="AA12" s="177"/>
      <c r="AB12" s="177"/>
      <c r="AC12" s="177"/>
      <c r="AD12" s="177"/>
      <c r="AE12" s="177"/>
      <c r="AF12" s="177"/>
      <c r="AG12" s="177"/>
      <c r="AH12" s="177"/>
      <c r="AI12" s="177"/>
      <c r="AJ12" s="177"/>
      <c r="AK12" s="177"/>
      <c r="AL12" s="177"/>
      <c r="AM12" s="177"/>
      <c r="AN12" s="177"/>
      <c r="AO12" s="177"/>
      <c r="AP12" s="177"/>
      <c r="AQ12" s="177"/>
      <c r="AR12" s="177"/>
      <c r="AS12" s="177"/>
      <c r="AT12" s="177"/>
    </row>
    <row r="13" spans="1:46" s="24" customFormat="1" ht="15" customHeight="1" x14ac:dyDescent="0.2">
      <c r="A13" s="251" t="s">
        <v>426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row>
    <row r="14" spans="1:46" s="24" customFormat="1" ht="15" customHeight="1" x14ac:dyDescent="0.2">
      <c r="A14" s="19"/>
      <c r="B14" s="19"/>
      <c r="C14" s="19"/>
      <c r="D14" s="19"/>
      <c r="E14" s="19"/>
      <c r="F14" s="19"/>
      <c r="G14" s="19"/>
      <c r="H14" s="19"/>
      <c r="I14" s="19"/>
      <c r="J14" s="19"/>
      <c r="K14" s="19"/>
      <c r="L14" s="19"/>
      <c r="M14" s="19"/>
      <c r="N14" s="19"/>
      <c r="O14" s="19"/>
      <c r="P14" s="19"/>
      <c r="Q14" s="19"/>
      <c r="R14" s="19"/>
      <c r="S14" s="19"/>
      <c r="T14" s="19"/>
      <c r="U14" s="21"/>
      <c r="V14" s="21"/>
      <c r="W14" s="21"/>
      <c r="X14" s="21"/>
      <c r="Y14" s="21"/>
    </row>
    <row r="15" spans="1:46" s="4" customFormat="1" ht="18.75" x14ac:dyDescent="0.3">
      <c r="A15" s="400" t="s">
        <v>427</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row>
    <row r="16" spans="1:46" s="4" customFormat="1" ht="15.75"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row>
    <row r="17" spans="1:46" s="4" customFormat="1" ht="15.75" x14ac:dyDescent="0.25">
      <c r="A17" s="8" t="s">
        <v>428</v>
      </c>
    </row>
    <row r="18" spans="1:46" s="4" customFormat="1" ht="15.75" x14ac:dyDescent="0.25">
      <c r="A18" s="8" t="s">
        <v>429</v>
      </c>
    </row>
    <row r="19" spans="1:46" s="81" customFormat="1" ht="15.75" x14ac:dyDescent="0.25">
      <c r="A19" s="8" t="s">
        <v>430</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row>
    <row r="20" spans="1:46" s="81" customFormat="1" ht="15.75" x14ac:dyDescent="0.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46" s="81" customFormat="1" ht="77.25" customHeight="1" x14ac:dyDescent="0.25">
      <c r="A21" s="357" t="s">
        <v>431</v>
      </c>
      <c r="B21" s="351" t="s">
        <v>432</v>
      </c>
      <c r="C21" s="357" t="s">
        <v>433</v>
      </c>
      <c r="D21" s="351" t="s">
        <v>434</v>
      </c>
      <c r="E21" s="358" t="s">
        <v>435</v>
      </c>
      <c r="F21" s="364"/>
      <c r="G21" s="364"/>
      <c r="H21" s="364"/>
      <c r="I21" s="364"/>
      <c r="J21" s="359"/>
      <c r="K21" s="401" t="s">
        <v>436</v>
      </c>
      <c r="L21" s="401" t="s">
        <v>437</v>
      </c>
      <c r="M21" s="401" t="s">
        <v>438</v>
      </c>
      <c r="N21" s="401" t="s">
        <v>439</v>
      </c>
      <c r="O21" s="401" t="s">
        <v>440</v>
      </c>
      <c r="P21" s="401" t="s">
        <v>441</v>
      </c>
      <c r="Q21" s="401" t="s">
        <v>442</v>
      </c>
      <c r="R21" s="401"/>
      <c r="S21" s="402" t="s">
        <v>443</v>
      </c>
      <c r="T21" s="402" t="s">
        <v>444</v>
      </c>
      <c r="U21" s="401" t="s">
        <v>445</v>
      </c>
      <c r="V21" s="401" t="s">
        <v>446</v>
      </c>
      <c r="W21" s="401" t="s">
        <v>447</v>
      </c>
      <c r="X21" s="402" t="s">
        <v>448</v>
      </c>
      <c r="Y21" s="401" t="s">
        <v>449</v>
      </c>
      <c r="Z21" s="401" t="s">
        <v>450</v>
      </c>
      <c r="AA21" s="401" t="s">
        <v>451</v>
      </c>
      <c r="AB21" s="401" t="s">
        <v>452</v>
      </c>
      <c r="AC21" s="401" t="s">
        <v>453</v>
      </c>
      <c r="AD21" s="401" t="s">
        <v>454</v>
      </c>
      <c r="AE21" s="401"/>
      <c r="AF21" s="401"/>
      <c r="AG21" s="401"/>
      <c r="AH21" s="401"/>
      <c r="AI21" s="401"/>
      <c r="AJ21" s="401" t="s">
        <v>455</v>
      </c>
      <c r="AK21" s="401"/>
      <c r="AL21" s="401"/>
      <c r="AM21" s="401"/>
      <c r="AN21" s="357" t="s">
        <v>456</v>
      </c>
      <c r="AO21" s="357"/>
      <c r="AP21" s="357" t="s">
        <v>457</v>
      </c>
      <c r="AQ21" s="357" t="s">
        <v>458</v>
      </c>
      <c r="AR21" s="357" t="s">
        <v>459</v>
      </c>
      <c r="AS21" s="357" t="s">
        <v>460</v>
      </c>
      <c r="AT21" s="357" t="s">
        <v>461</v>
      </c>
    </row>
    <row r="22" spans="1:46" s="81" customFormat="1" ht="66.75" customHeight="1" x14ac:dyDescent="0.25">
      <c r="A22" s="357"/>
      <c r="B22" s="352"/>
      <c r="C22" s="357"/>
      <c r="D22" s="352"/>
      <c r="E22" s="351" t="s">
        <v>462</v>
      </c>
      <c r="F22" s="405" t="s">
        <v>403</v>
      </c>
      <c r="G22" s="405" t="s">
        <v>405</v>
      </c>
      <c r="H22" s="405" t="s">
        <v>407</v>
      </c>
      <c r="I22" s="405" t="s">
        <v>409</v>
      </c>
      <c r="J22" s="405" t="s">
        <v>193</v>
      </c>
      <c r="K22" s="401"/>
      <c r="L22" s="401"/>
      <c r="M22" s="401"/>
      <c r="N22" s="401"/>
      <c r="O22" s="401"/>
      <c r="P22" s="401"/>
      <c r="Q22" s="403" t="s">
        <v>274</v>
      </c>
      <c r="R22" s="403" t="s">
        <v>351</v>
      </c>
      <c r="S22" s="402"/>
      <c r="T22" s="402"/>
      <c r="U22" s="401"/>
      <c r="V22" s="401"/>
      <c r="W22" s="401"/>
      <c r="X22" s="401"/>
      <c r="Y22" s="401"/>
      <c r="Z22" s="401"/>
      <c r="AA22" s="401"/>
      <c r="AB22" s="401"/>
      <c r="AC22" s="401"/>
      <c r="AD22" s="401" t="s">
        <v>463</v>
      </c>
      <c r="AE22" s="401"/>
      <c r="AF22" s="401" t="s">
        <v>464</v>
      </c>
      <c r="AG22" s="401"/>
      <c r="AH22" s="407" t="s">
        <v>465</v>
      </c>
      <c r="AI22" s="407" t="s">
        <v>466</v>
      </c>
      <c r="AJ22" s="407" t="s">
        <v>467</v>
      </c>
      <c r="AK22" s="407" t="s">
        <v>468</v>
      </c>
      <c r="AL22" s="407" t="s">
        <v>469</v>
      </c>
      <c r="AM22" s="407" t="s">
        <v>470</v>
      </c>
      <c r="AN22" s="351" t="s">
        <v>471</v>
      </c>
      <c r="AO22" s="351" t="s">
        <v>351</v>
      </c>
      <c r="AP22" s="357"/>
      <c r="AQ22" s="357"/>
      <c r="AR22" s="357"/>
      <c r="AS22" s="357"/>
      <c r="AT22" s="357"/>
    </row>
    <row r="23" spans="1:46" s="81" customFormat="1" ht="75.75" customHeight="1" x14ac:dyDescent="0.25">
      <c r="A23" s="357"/>
      <c r="B23" s="353"/>
      <c r="C23" s="357"/>
      <c r="D23" s="353"/>
      <c r="E23" s="353"/>
      <c r="F23" s="406"/>
      <c r="G23" s="406"/>
      <c r="H23" s="406"/>
      <c r="I23" s="406"/>
      <c r="J23" s="406"/>
      <c r="K23" s="401"/>
      <c r="L23" s="401"/>
      <c r="M23" s="401"/>
      <c r="N23" s="401"/>
      <c r="O23" s="401"/>
      <c r="P23" s="401"/>
      <c r="Q23" s="404"/>
      <c r="R23" s="404"/>
      <c r="S23" s="402"/>
      <c r="T23" s="402"/>
      <c r="U23" s="401"/>
      <c r="V23" s="401"/>
      <c r="W23" s="401"/>
      <c r="X23" s="401"/>
      <c r="Y23" s="401"/>
      <c r="Z23" s="401"/>
      <c r="AA23" s="401"/>
      <c r="AB23" s="401"/>
      <c r="AC23" s="401"/>
      <c r="AD23" s="51" t="s">
        <v>472</v>
      </c>
      <c r="AE23" s="51" t="s">
        <v>473</v>
      </c>
      <c r="AF23" s="179" t="s">
        <v>274</v>
      </c>
      <c r="AG23" s="179" t="s">
        <v>351</v>
      </c>
      <c r="AH23" s="408"/>
      <c r="AI23" s="408"/>
      <c r="AJ23" s="408"/>
      <c r="AK23" s="408"/>
      <c r="AL23" s="408"/>
      <c r="AM23" s="408"/>
      <c r="AN23" s="353"/>
      <c r="AO23" s="353"/>
      <c r="AP23" s="357"/>
      <c r="AQ23" s="357"/>
      <c r="AR23" s="357"/>
      <c r="AS23" s="357"/>
      <c r="AT23" s="357"/>
    </row>
    <row r="24" spans="1:46" s="102" customFormat="1" ht="15.75" x14ac:dyDescent="0.2">
      <c r="A24" s="68">
        <v>1</v>
      </c>
      <c r="B24" s="68">
        <f t="shared" ref="B24:AT24" si="0">A24+1</f>
        <v>2</v>
      </c>
      <c r="C24" s="68">
        <f t="shared" si="0"/>
        <v>3</v>
      </c>
      <c r="D24" s="68">
        <f t="shared" si="0"/>
        <v>4</v>
      </c>
      <c r="E24" s="68">
        <f t="shared" si="0"/>
        <v>5</v>
      </c>
      <c r="F24" s="68">
        <f t="shared" si="0"/>
        <v>6</v>
      </c>
      <c r="G24" s="68">
        <f t="shared" si="0"/>
        <v>7</v>
      </c>
      <c r="H24" s="68">
        <f t="shared" si="0"/>
        <v>8</v>
      </c>
      <c r="I24" s="68">
        <f t="shared" si="0"/>
        <v>9</v>
      </c>
      <c r="J24" s="68">
        <f t="shared" si="0"/>
        <v>10</v>
      </c>
      <c r="K24" s="68">
        <f t="shared" si="0"/>
        <v>11</v>
      </c>
      <c r="L24" s="68">
        <f t="shared" si="0"/>
        <v>12</v>
      </c>
      <c r="M24" s="68">
        <f t="shared" si="0"/>
        <v>13</v>
      </c>
      <c r="N24" s="68">
        <f t="shared" si="0"/>
        <v>14</v>
      </c>
      <c r="O24" s="68">
        <f t="shared" si="0"/>
        <v>15</v>
      </c>
      <c r="P24" s="68">
        <f t="shared" si="0"/>
        <v>16</v>
      </c>
      <c r="Q24" s="68">
        <f t="shared" si="0"/>
        <v>17</v>
      </c>
      <c r="R24" s="68">
        <f t="shared" si="0"/>
        <v>18</v>
      </c>
      <c r="S24" s="68">
        <f t="shared" si="0"/>
        <v>19</v>
      </c>
      <c r="T24" s="68">
        <f t="shared" si="0"/>
        <v>20</v>
      </c>
      <c r="U24" s="68">
        <f t="shared" si="0"/>
        <v>21</v>
      </c>
      <c r="V24" s="68">
        <f t="shared" si="0"/>
        <v>22</v>
      </c>
      <c r="W24" s="68">
        <f t="shared" si="0"/>
        <v>23</v>
      </c>
      <c r="X24" s="68">
        <f t="shared" si="0"/>
        <v>24</v>
      </c>
      <c r="Y24" s="68">
        <f t="shared" si="0"/>
        <v>25</v>
      </c>
      <c r="Z24" s="68">
        <f t="shared" si="0"/>
        <v>26</v>
      </c>
      <c r="AA24" s="68">
        <f t="shared" si="0"/>
        <v>27</v>
      </c>
      <c r="AB24" s="68">
        <f t="shared" si="0"/>
        <v>28</v>
      </c>
      <c r="AC24" s="68">
        <f t="shared" si="0"/>
        <v>29</v>
      </c>
      <c r="AD24" s="68">
        <f t="shared" si="0"/>
        <v>30</v>
      </c>
      <c r="AE24" s="68">
        <f t="shared" si="0"/>
        <v>31</v>
      </c>
      <c r="AF24" s="68">
        <f t="shared" si="0"/>
        <v>32</v>
      </c>
      <c r="AG24" s="68">
        <f t="shared" si="0"/>
        <v>33</v>
      </c>
      <c r="AH24" s="68">
        <f t="shared" si="0"/>
        <v>34</v>
      </c>
      <c r="AI24" s="68">
        <f t="shared" si="0"/>
        <v>35</v>
      </c>
      <c r="AJ24" s="68">
        <f t="shared" si="0"/>
        <v>36</v>
      </c>
      <c r="AK24" s="68">
        <f t="shared" si="0"/>
        <v>37</v>
      </c>
      <c r="AL24" s="68">
        <f t="shared" si="0"/>
        <v>38</v>
      </c>
      <c r="AM24" s="68">
        <f t="shared" si="0"/>
        <v>39</v>
      </c>
      <c r="AN24" s="68">
        <f t="shared" si="0"/>
        <v>40</v>
      </c>
      <c r="AO24" s="68">
        <f t="shared" si="0"/>
        <v>41</v>
      </c>
      <c r="AP24" s="68">
        <f t="shared" si="0"/>
        <v>42</v>
      </c>
      <c r="AQ24" s="68">
        <f t="shared" si="0"/>
        <v>43</v>
      </c>
      <c r="AR24" s="68">
        <f t="shared" si="0"/>
        <v>44</v>
      </c>
      <c r="AS24" s="68">
        <f t="shared" si="0"/>
        <v>45</v>
      </c>
      <c r="AT24" s="68">
        <f t="shared" si="0"/>
        <v>46</v>
      </c>
    </row>
    <row r="25" spans="1:46" s="4" customFormat="1" ht="345" customHeight="1" x14ac:dyDescent="0.3">
      <c r="A25" s="180">
        <v>1</v>
      </c>
      <c r="B25" s="180" t="s">
        <v>94</v>
      </c>
      <c r="C25" s="180" t="s">
        <v>94</v>
      </c>
      <c r="D25" s="180" t="s">
        <v>94</v>
      </c>
      <c r="E25" s="180" t="s">
        <v>94</v>
      </c>
      <c r="F25" s="180" t="s">
        <v>94</v>
      </c>
      <c r="G25" s="180" t="s">
        <v>94</v>
      </c>
      <c r="H25" s="180" t="s">
        <v>94</v>
      </c>
      <c r="I25" s="180" t="s">
        <v>94</v>
      </c>
      <c r="J25" s="180" t="s">
        <v>94</v>
      </c>
      <c r="K25" s="180" t="s">
        <v>94</v>
      </c>
      <c r="L25" s="181" t="s">
        <v>94</v>
      </c>
      <c r="M25" s="182" t="s">
        <v>474</v>
      </c>
      <c r="N25" s="183" t="s">
        <v>94</v>
      </c>
      <c r="O25" s="184" t="s">
        <v>94</v>
      </c>
      <c r="P25" s="183" t="s">
        <v>94</v>
      </c>
      <c r="Q25" s="180" t="s">
        <v>94</v>
      </c>
      <c r="R25" s="180" t="s">
        <v>94</v>
      </c>
      <c r="S25" s="184" t="s">
        <v>94</v>
      </c>
      <c r="T25" s="180" t="s">
        <v>94</v>
      </c>
      <c r="U25" s="185" t="s">
        <v>94</v>
      </c>
      <c r="V25" s="185" t="s">
        <v>94</v>
      </c>
      <c r="W25" s="186" t="s">
        <v>94</v>
      </c>
      <c r="X25" s="180" t="s">
        <v>94</v>
      </c>
      <c r="Y25" s="185" t="s">
        <v>94</v>
      </c>
      <c r="Z25" s="187" t="s">
        <v>94</v>
      </c>
      <c r="AA25" s="188" t="s">
        <v>94</v>
      </c>
      <c r="AB25" s="189" t="s">
        <v>94</v>
      </c>
      <c r="AC25" s="184" t="s">
        <v>94</v>
      </c>
      <c r="AD25" s="190" t="s">
        <v>94</v>
      </c>
      <c r="AE25" s="185" t="s">
        <v>475</v>
      </c>
      <c r="AF25" s="191" t="s">
        <v>94</v>
      </c>
      <c r="AG25" s="191" t="s">
        <v>94</v>
      </c>
      <c r="AH25" s="191" t="s">
        <v>94</v>
      </c>
      <c r="AI25" s="191" t="s">
        <v>94</v>
      </c>
      <c r="AJ25" s="185" t="s">
        <v>94</v>
      </c>
      <c r="AK25" s="185" t="s">
        <v>94</v>
      </c>
      <c r="AL25" s="191" t="s">
        <v>94</v>
      </c>
      <c r="AM25" s="180" t="s">
        <v>94</v>
      </c>
      <c r="AN25" s="192" t="s">
        <v>94</v>
      </c>
      <c r="AO25" s="191" t="s">
        <v>94</v>
      </c>
      <c r="AP25" s="184" t="s">
        <v>94</v>
      </c>
      <c r="AQ25" s="184" t="s">
        <v>94</v>
      </c>
      <c r="AR25" s="184" t="s">
        <v>94</v>
      </c>
      <c r="AS25" s="184" t="s">
        <v>94</v>
      </c>
      <c r="AT25" s="184" t="s">
        <v>94</v>
      </c>
    </row>
    <row r="53" spans="2:3" s="4" customFormat="1" ht="15.75" x14ac:dyDescent="0.25">
      <c r="B53" s="81" t="s">
        <v>476</v>
      </c>
      <c r="C53" s="81" t="s">
        <v>476</v>
      </c>
    </row>
  </sheetData>
  <mergeCells count="56">
    <mergeCell ref="AO22:AO23"/>
    <mergeCell ref="AQ21:AQ23"/>
    <mergeCell ref="AR21:AR23"/>
    <mergeCell ref="AS21:AS23"/>
    <mergeCell ref="AT21:AT23"/>
    <mergeCell ref="AN21:AO21"/>
    <mergeCell ref="AP21:AP23"/>
    <mergeCell ref="AN22:AN23"/>
    <mergeCell ref="E22:E23"/>
    <mergeCell ref="F22:F23"/>
    <mergeCell ref="G22:G23"/>
    <mergeCell ref="H22:H23"/>
    <mergeCell ref="I22:I23"/>
    <mergeCell ref="AJ21:AM21"/>
    <mergeCell ref="AD22:AE22"/>
    <mergeCell ref="AF22:AG22"/>
    <mergeCell ref="AH22:AH23"/>
    <mergeCell ref="AI22:AI23"/>
    <mergeCell ref="AJ22:AJ23"/>
    <mergeCell ref="AK22:AK23"/>
    <mergeCell ref="AL22:AL23"/>
    <mergeCell ref="AM22:AM23"/>
    <mergeCell ref="R22:R23"/>
    <mergeCell ref="J22:J23"/>
    <mergeCell ref="AB21:AB23"/>
    <mergeCell ref="AC21:AC23"/>
    <mergeCell ref="AD21:AI21"/>
    <mergeCell ref="V21:V23"/>
    <mergeCell ref="W21:W23"/>
    <mergeCell ref="X21:X23"/>
    <mergeCell ref="Y21:Y23"/>
    <mergeCell ref="Z21:Z23"/>
    <mergeCell ref="AA21:AA23"/>
    <mergeCell ref="O21:O23"/>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A13:AT13"/>
    <mergeCell ref="A5:AT5"/>
    <mergeCell ref="A7:AT7"/>
    <mergeCell ref="A8:AT8"/>
    <mergeCell ref="A10:AT10"/>
    <mergeCell ref="A11:AT11"/>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topLeftCell="A43" zoomScale="90" zoomScaleNormal="90" workbookViewId="0">
      <selection activeCell="C26" sqref="C26"/>
    </sheetView>
  </sheetViews>
  <sheetFormatPr defaultColWidth="9.140625" defaultRowHeight="15.75" customHeight="1" x14ac:dyDescent="0.25"/>
  <cols>
    <col min="1" max="1" width="87.140625" style="81" customWidth="1"/>
    <col min="2" max="2" width="66.140625" style="193" customWidth="1"/>
    <col min="3" max="256" width="9.140625" style="4" customWidth="1"/>
    <col min="257" max="258" width="66.140625" style="4" customWidth="1"/>
    <col min="259" max="512" width="9.140625" style="4" customWidth="1"/>
    <col min="513" max="514" width="66.140625" style="4" customWidth="1"/>
    <col min="515" max="768" width="9.140625" style="4" customWidth="1"/>
    <col min="769" max="770" width="66.140625" style="4" customWidth="1"/>
    <col min="771" max="1024" width="9.140625" style="4" customWidth="1"/>
    <col min="1025" max="1026" width="66.140625" style="4" customWidth="1"/>
    <col min="1027" max="1280" width="9.140625" style="4" customWidth="1"/>
    <col min="1281" max="1282" width="66.140625" style="4" customWidth="1"/>
    <col min="1283" max="1536" width="9.140625" style="4" customWidth="1"/>
    <col min="1537" max="1538" width="66.140625" style="4" customWidth="1"/>
    <col min="1539" max="1792" width="9.140625" style="4" customWidth="1"/>
    <col min="1793" max="1794" width="66.140625" style="4" customWidth="1"/>
    <col min="1795" max="2048" width="9.140625" style="4" customWidth="1"/>
    <col min="2049" max="2050" width="66.140625" style="4" customWidth="1"/>
    <col min="2051" max="2304" width="9.140625" style="4" customWidth="1"/>
    <col min="2305" max="2306" width="66.140625" style="4" customWidth="1"/>
    <col min="2307" max="2560" width="9.140625" style="4" customWidth="1"/>
    <col min="2561" max="2562" width="66.140625" style="4" customWidth="1"/>
    <col min="2563" max="2816" width="9.140625" style="4" customWidth="1"/>
    <col min="2817" max="2818" width="66.140625" style="4" customWidth="1"/>
    <col min="2819" max="3072" width="9.140625" style="4" customWidth="1"/>
    <col min="3073" max="3074" width="66.140625" style="4" customWidth="1"/>
    <col min="3075" max="3328" width="9.140625" style="4" customWidth="1"/>
    <col min="3329" max="3330" width="66.140625" style="4" customWidth="1"/>
    <col min="3331" max="3584" width="9.140625" style="4" customWidth="1"/>
    <col min="3585" max="3586" width="66.140625" style="4" customWidth="1"/>
    <col min="3587" max="3840" width="9.140625" style="4" customWidth="1"/>
    <col min="3841" max="3842" width="66.140625" style="4" customWidth="1"/>
    <col min="3843" max="4096" width="9.140625" style="4" customWidth="1"/>
    <col min="4097" max="4098" width="66.140625" style="4" customWidth="1"/>
    <col min="4099" max="4352" width="9.140625" style="4" customWidth="1"/>
    <col min="4353" max="4354" width="66.140625" style="4" customWidth="1"/>
    <col min="4355" max="4608" width="9.140625" style="4" customWidth="1"/>
    <col min="4609" max="4610" width="66.140625" style="4" customWidth="1"/>
    <col min="4611" max="4864" width="9.140625" style="4" customWidth="1"/>
    <col min="4865" max="4866" width="66.140625" style="4" customWidth="1"/>
    <col min="4867" max="5120" width="9.140625" style="4" customWidth="1"/>
    <col min="5121" max="5122" width="66.140625" style="4" customWidth="1"/>
    <col min="5123" max="5376" width="9.140625" style="4" customWidth="1"/>
    <col min="5377" max="5378" width="66.140625" style="4" customWidth="1"/>
    <col min="5379" max="5632" width="9.140625" style="4" customWidth="1"/>
    <col min="5633" max="5634" width="66.140625" style="4" customWidth="1"/>
    <col min="5635" max="5888" width="9.140625" style="4" customWidth="1"/>
    <col min="5889" max="5890" width="66.140625" style="4" customWidth="1"/>
    <col min="5891" max="6144" width="9.140625" style="4" customWidth="1"/>
    <col min="6145" max="6146" width="66.140625" style="4" customWidth="1"/>
    <col min="6147" max="6400" width="9.140625" style="4" customWidth="1"/>
    <col min="6401" max="6402" width="66.140625" style="4" customWidth="1"/>
    <col min="6403" max="6656" width="9.140625" style="4" customWidth="1"/>
    <col min="6657" max="6658" width="66.140625" style="4" customWidth="1"/>
    <col min="6659" max="6912" width="9.140625" style="4" customWidth="1"/>
    <col min="6913" max="6914" width="66.140625" style="4" customWidth="1"/>
    <col min="6915" max="7168" width="9.140625" style="4" customWidth="1"/>
    <col min="7169" max="7170" width="66.140625" style="4" customWidth="1"/>
    <col min="7171" max="7424" width="9.140625" style="4" customWidth="1"/>
    <col min="7425" max="7426" width="66.140625" style="4" customWidth="1"/>
    <col min="7427" max="7680" width="9.140625" style="4" customWidth="1"/>
    <col min="7681" max="7682" width="66.140625" style="4" customWidth="1"/>
    <col min="7683" max="7936" width="9.140625" style="4" customWidth="1"/>
    <col min="7937" max="7938" width="66.140625" style="4" customWidth="1"/>
    <col min="7939" max="8192" width="9.140625" style="4" customWidth="1"/>
    <col min="8193" max="8194" width="66.140625" style="4" customWidth="1"/>
    <col min="8195" max="8448" width="9.140625" style="4" customWidth="1"/>
    <col min="8449" max="8450" width="66.140625" style="4" customWidth="1"/>
    <col min="8451" max="8704" width="9.140625" style="4" customWidth="1"/>
    <col min="8705" max="8706" width="66.140625" style="4" customWidth="1"/>
    <col min="8707" max="8960" width="9.140625" style="4" customWidth="1"/>
    <col min="8961" max="8962" width="66.140625" style="4" customWidth="1"/>
    <col min="8963" max="9216" width="9.140625" style="4" customWidth="1"/>
    <col min="9217" max="9218" width="66.140625" style="4" customWidth="1"/>
    <col min="9219" max="9472" width="9.140625" style="4" customWidth="1"/>
    <col min="9473" max="9474" width="66.140625" style="4" customWidth="1"/>
    <col min="9475" max="9728" width="9.140625" style="4" customWidth="1"/>
    <col min="9729" max="9730" width="66.140625" style="4" customWidth="1"/>
    <col min="9731" max="9984" width="9.140625" style="4" customWidth="1"/>
    <col min="9985" max="9986" width="66.140625" style="4" customWidth="1"/>
    <col min="9987" max="10240" width="9.140625" style="4" customWidth="1"/>
    <col min="10241" max="10242" width="66.140625" style="4" customWidth="1"/>
    <col min="10243" max="10496" width="9.140625" style="4" customWidth="1"/>
    <col min="10497" max="10498" width="66.140625" style="4" customWidth="1"/>
    <col min="10499" max="10752" width="9.140625" style="4" customWidth="1"/>
    <col min="10753" max="10754" width="66.140625" style="4" customWidth="1"/>
    <col min="10755" max="11008" width="9.140625" style="4" customWidth="1"/>
    <col min="11009" max="11010" width="66.140625" style="4" customWidth="1"/>
    <col min="11011" max="11264" width="9.140625" style="4" customWidth="1"/>
    <col min="11265" max="11266" width="66.140625" style="4" customWidth="1"/>
    <col min="11267" max="11520" width="9.140625" style="4" customWidth="1"/>
    <col min="11521" max="11522" width="66.140625" style="4" customWidth="1"/>
    <col min="11523" max="11776" width="9.140625" style="4" customWidth="1"/>
    <col min="11777" max="11778" width="66.140625" style="4" customWidth="1"/>
    <col min="11779" max="12032" width="9.140625" style="4" customWidth="1"/>
    <col min="12033" max="12034" width="66.140625" style="4" customWidth="1"/>
    <col min="12035" max="12288" width="9.140625" style="4" customWidth="1"/>
    <col min="12289" max="12290" width="66.140625" style="4" customWidth="1"/>
    <col min="12291" max="12544" width="9.140625" style="4" customWidth="1"/>
    <col min="12545" max="12546" width="66.140625" style="4" customWidth="1"/>
    <col min="12547" max="12800" width="9.140625" style="4" customWidth="1"/>
    <col min="12801" max="12802" width="66.140625" style="4" customWidth="1"/>
    <col min="12803" max="13056" width="9.140625" style="4" customWidth="1"/>
    <col min="13057" max="13058" width="66.140625" style="4" customWidth="1"/>
    <col min="13059" max="13312" width="9.140625" style="4" customWidth="1"/>
    <col min="13313" max="13314" width="66.140625" style="4" customWidth="1"/>
    <col min="13315" max="13568" width="9.140625" style="4" customWidth="1"/>
    <col min="13569" max="13570" width="66.140625" style="4" customWidth="1"/>
    <col min="13571" max="13824" width="9.140625" style="4" customWidth="1"/>
    <col min="13825" max="13826" width="66.140625" style="4" customWidth="1"/>
    <col min="13827" max="14080" width="9.140625" style="4" customWidth="1"/>
    <col min="14081" max="14082" width="66.140625" style="4" customWidth="1"/>
    <col min="14083" max="14336" width="9.140625" style="4" customWidth="1"/>
    <col min="14337" max="14338" width="66.140625" style="4" customWidth="1"/>
    <col min="14339" max="14592" width="9.140625" style="4" customWidth="1"/>
    <col min="14593" max="14594" width="66.140625" style="4" customWidth="1"/>
    <col min="14595" max="14848" width="9.140625" style="4" customWidth="1"/>
    <col min="14849" max="14850" width="66.140625" style="4" customWidth="1"/>
    <col min="14851" max="15104" width="9.140625" style="4" customWidth="1"/>
    <col min="15105" max="15106" width="66.140625" style="4" customWidth="1"/>
    <col min="15107" max="15360" width="9.140625" style="4" customWidth="1"/>
    <col min="15361" max="15362" width="66.140625" style="4" customWidth="1"/>
    <col min="15363" max="15616" width="9.140625" style="4" customWidth="1"/>
    <col min="15617" max="15618" width="66.140625" style="4" customWidth="1"/>
    <col min="15619" max="15872" width="9.140625" style="4" customWidth="1"/>
    <col min="15873" max="15874" width="66.140625" style="4" customWidth="1"/>
    <col min="15875" max="16128" width="9.140625" style="4" customWidth="1"/>
    <col min="16129" max="16130" width="66.140625" style="4" customWidth="1"/>
    <col min="16131" max="16384" width="9.140625" style="1"/>
  </cols>
  <sheetData>
    <row r="1" spans="1:8" s="4" customFormat="1" ht="18.75" x14ac:dyDescent="0.3">
      <c r="A1" s="175" t="str">
        <f>' 1. паспорт местополож'!A1:A1</f>
        <v>Год раскрытия информации: 2020</v>
      </c>
      <c r="B1" s="194"/>
      <c r="C1" s="176"/>
      <c r="D1" s="176"/>
      <c r="E1" s="176"/>
      <c r="F1" s="176"/>
      <c r="G1" s="176"/>
      <c r="H1" s="176"/>
    </row>
    <row r="2" spans="1:8" s="4" customFormat="1" ht="18.75" x14ac:dyDescent="0.3">
      <c r="A2" s="175"/>
      <c r="B2" s="195"/>
      <c r="C2" s="175"/>
      <c r="D2" s="175"/>
      <c r="E2" s="175"/>
      <c r="F2" s="175"/>
      <c r="G2" s="175"/>
      <c r="H2" s="175"/>
    </row>
    <row r="3" spans="1:8" s="4" customFormat="1" ht="18.75" x14ac:dyDescent="0.25">
      <c r="A3" s="12" t="s">
        <v>1</v>
      </c>
      <c r="B3" s="13"/>
      <c r="C3" s="14"/>
      <c r="D3" s="14"/>
      <c r="E3" s="14"/>
      <c r="F3" s="14"/>
      <c r="G3" s="14"/>
      <c r="H3" s="14"/>
    </row>
    <row r="4" spans="1:8" s="4" customFormat="1" ht="18.75" customHeight="1" x14ac:dyDescent="0.25">
      <c r="A4" s="14"/>
      <c r="B4" s="13"/>
      <c r="C4" s="14"/>
      <c r="D4" s="14"/>
      <c r="E4" s="14"/>
      <c r="F4" s="14"/>
      <c r="G4" s="14"/>
      <c r="H4" s="14"/>
    </row>
    <row r="5" spans="1:8" s="4" customFormat="1" ht="15.75" customHeight="1" x14ac:dyDescent="0.25">
      <c r="A5" s="16" t="str">
        <f>' 1. паспорт местополож'!A5:A5</f>
        <v xml:space="preserve"> ООО "АКС"</v>
      </c>
      <c r="B5" s="17"/>
      <c r="C5" s="18"/>
      <c r="D5" s="18"/>
      <c r="E5" s="18"/>
      <c r="F5" s="18"/>
      <c r="G5" s="18"/>
      <c r="H5" s="18"/>
    </row>
    <row r="6" spans="1:8" s="4" customFormat="1" ht="15.75" customHeight="1" x14ac:dyDescent="0.25">
      <c r="A6" s="19" t="s">
        <v>3</v>
      </c>
      <c r="B6" s="20"/>
      <c r="C6" s="21"/>
      <c r="D6" s="21"/>
      <c r="E6" s="21"/>
      <c r="F6" s="21"/>
      <c r="G6" s="21"/>
      <c r="H6" s="21"/>
    </row>
    <row r="7" spans="1:8" s="4" customFormat="1" ht="18.75" customHeight="1" x14ac:dyDescent="0.25">
      <c r="A7" s="14"/>
      <c r="B7" s="13"/>
      <c r="C7" s="14"/>
      <c r="D7" s="14"/>
      <c r="E7" s="14"/>
      <c r="F7" s="14"/>
      <c r="G7" s="14"/>
      <c r="H7" s="14"/>
    </row>
    <row r="8" spans="1:8" s="4" customFormat="1" x14ac:dyDescent="0.25">
      <c r="A8" s="16" t="str">
        <f>' 1. паспорт местополож'!A8:A8</f>
        <v>J-АКС/ТП до 150/001</v>
      </c>
      <c r="B8" s="17"/>
      <c r="C8" s="18"/>
      <c r="D8" s="18"/>
      <c r="E8" s="18"/>
      <c r="F8" s="18"/>
      <c r="G8" s="18"/>
      <c r="H8" s="18"/>
    </row>
    <row r="9" spans="1:8" s="4" customFormat="1" x14ac:dyDescent="0.25">
      <c r="A9" s="19" t="s">
        <v>5</v>
      </c>
      <c r="B9" s="20"/>
      <c r="C9" s="21"/>
      <c r="D9" s="21"/>
      <c r="E9" s="21"/>
      <c r="F9" s="21"/>
      <c r="G9" s="21"/>
      <c r="H9" s="21"/>
    </row>
    <row r="10" spans="1:8" s="4" customFormat="1" ht="18.75" x14ac:dyDescent="0.25">
      <c r="A10" s="80"/>
      <c r="B10" s="196"/>
      <c r="C10" s="80"/>
      <c r="D10" s="80"/>
      <c r="E10" s="80"/>
      <c r="F10" s="80"/>
      <c r="G10" s="80"/>
      <c r="H10" s="80"/>
    </row>
    <row r="11" spans="1:8" s="4" customFormat="1" ht="30" customHeight="1" x14ac:dyDescent="0.25">
      <c r="A11" s="25" t="str">
        <f>' 1. паспорт местополож'!A11:A11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17"/>
      <c r="C11" s="18"/>
      <c r="D11" s="18"/>
      <c r="E11" s="18"/>
      <c r="F11" s="18"/>
      <c r="G11" s="18"/>
      <c r="H11" s="18"/>
    </row>
    <row r="12" spans="1:8" s="4" customFormat="1" x14ac:dyDescent="0.25">
      <c r="A12" s="19" t="s">
        <v>7</v>
      </c>
      <c r="B12" s="20"/>
      <c r="C12" s="21"/>
      <c r="D12" s="21"/>
      <c r="E12" s="21"/>
      <c r="F12" s="21"/>
      <c r="G12" s="21"/>
      <c r="H12" s="21"/>
    </row>
    <row r="13" spans="1:8" s="4" customFormat="1" x14ac:dyDescent="0.25">
      <c r="B13" s="197"/>
    </row>
    <row r="14" spans="1:8" s="4" customFormat="1" ht="33.75" customHeight="1" x14ac:dyDescent="0.3">
      <c r="A14" s="175" t="s">
        <v>477</v>
      </c>
      <c r="B14" s="194"/>
    </row>
    <row r="15" spans="1:8" s="4" customFormat="1" ht="18.75" x14ac:dyDescent="0.3">
      <c r="A15" s="175" t="s">
        <v>478</v>
      </c>
      <c r="B15" s="136"/>
    </row>
    <row r="16" spans="1:8" s="4" customFormat="1" x14ac:dyDescent="0.25">
      <c r="B16" s="198" t="s">
        <v>11</v>
      </c>
    </row>
    <row r="17" spans="1:2" s="4" customFormat="1" ht="60" x14ac:dyDescent="0.25">
      <c r="A17" s="199" t="s">
        <v>479</v>
      </c>
      <c r="B17" s="200" t="s">
        <v>480</v>
      </c>
    </row>
    <row r="18" spans="1:2" s="4" customFormat="1" x14ac:dyDescent="0.25">
      <c r="A18" s="199" t="s">
        <v>481</v>
      </c>
      <c r="B18" s="201" t="s">
        <v>482</v>
      </c>
    </row>
    <row r="19" spans="1:2" s="4" customFormat="1" x14ac:dyDescent="0.25">
      <c r="A19" s="199" t="s">
        <v>483</v>
      </c>
      <c r="B19" s="201" t="s">
        <v>94</v>
      </c>
    </row>
    <row r="20" spans="1:2" s="4" customFormat="1" x14ac:dyDescent="0.25">
      <c r="A20" s="199" t="s">
        <v>484</v>
      </c>
      <c r="B20" s="201" t="s">
        <v>94</v>
      </c>
    </row>
    <row r="21" spans="1:2" s="4" customFormat="1" x14ac:dyDescent="0.25">
      <c r="A21" s="202" t="s">
        <v>485</v>
      </c>
      <c r="B21" s="201" t="s">
        <v>486</v>
      </c>
    </row>
    <row r="22" spans="1:2" s="4" customFormat="1" x14ac:dyDescent="0.25">
      <c r="A22" s="203" t="s">
        <v>487</v>
      </c>
      <c r="B22" s="201" t="s">
        <v>155</v>
      </c>
    </row>
    <row r="23" spans="1:2" s="4" customFormat="1" x14ac:dyDescent="0.25">
      <c r="A23" s="204" t="s">
        <v>488</v>
      </c>
      <c r="B23" s="205">
        <v>305.47500000000002</v>
      </c>
    </row>
    <row r="24" spans="1:2" s="4" customFormat="1" x14ac:dyDescent="0.25">
      <c r="A24" s="206" t="s">
        <v>489</v>
      </c>
      <c r="B24" s="201" t="s">
        <v>490</v>
      </c>
    </row>
    <row r="25" spans="1:2" s="4" customFormat="1" x14ac:dyDescent="0.25">
      <c r="A25" s="207" t="s">
        <v>491</v>
      </c>
      <c r="B25" s="201" t="s">
        <v>94</v>
      </c>
    </row>
    <row r="26" spans="1:2" s="4" customFormat="1" x14ac:dyDescent="0.25">
      <c r="A26" s="207" t="s">
        <v>492</v>
      </c>
      <c r="B26" s="201" t="s">
        <v>94</v>
      </c>
    </row>
    <row r="27" spans="1:2" s="4" customFormat="1" x14ac:dyDescent="0.25">
      <c r="A27" s="206" t="s">
        <v>493</v>
      </c>
      <c r="B27" s="201" t="s">
        <v>94</v>
      </c>
    </row>
    <row r="28" spans="1:2" s="4" customFormat="1" x14ac:dyDescent="0.25">
      <c r="A28" s="207" t="s">
        <v>494</v>
      </c>
      <c r="B28" s="201" t="s">
        <v>94</v>
      </c>
    </row>
    <row r="29" spans="1:2" s="4" customFormat="1" x14ac:dyDescent="0.25">
      <c r="A29" s="206" t="s">
        <v>495</v>
      </c>
      <c r="B29" s="201" t="s">
        <v>94</v>
      </c>
    </row>
    <row r="30" spans="1:2" s="4" customFormat="1" x14ac:dyDescent="0.25">
      <c r="A30" s="206" t="s">
        <v>496</v>
      </c>
      <c r="B30" s="201" t="s">
        <v>94</v>
      </c>
    </row>
    <row r="31" spans="1:2" s="4" customFormat="1" x14ac:dyDescent="0.25">
      <c r="A31" s="206" t="s">
        <v>497</v>
      </c>
      <c r="B31" s="201" t="s">
        <v>94</v>
      </c>
    </row>
    <row r="32" spans="1:2" s="4" customFormat="1" x14ac:dyDescent="0.25">
      <c r="A32" s="206" t="s">
        <v>498</v>
      </c>
      <c r="B32" s="201" t="s">
        <v>94</v>
      </c>
    </row>
    <row r="33" spans="1:2" s="4" customFormat="1" ht="28.5" x14ac:dyDescent="0.25">
      <c r="A33" s="207" t="s">
        <v>499</v>
      </c>
      <c r="B33" s="201" t="s">
        <v>94</v>
      </c>
    </row>
    <row r="34" spans="1:2" s="4" customFormat="1" x14ac:dyDescent="0.25">
      <c r="A34" s="206" t="s">
        <v>495</v>
      </c>
      <c r="B34" s="201" t="s">
        <v>94</v>
      </c>
    </row>
    <row r="35" spans="1:2" s="4" customFormat="1" x14ac:dyDescent="0.25">
      <c r="A35" s="206" t="s">
        <v>496</v>
      </c>
      <c r="B35" s="201" t="s">
        <v>94</v>
      </c>
    </row>
    <row r="36" spans="1:2" s="4" customFormat="1" x14ac:dyDescent="0.25">
      <c r="A36" s="206" t="s">
        <v>497</v>
      </c>
      <c r="B36" s="201" t="s">
        <v>94</v>
      </c>
    </row>
    <row r="37" spans="1:2" s="4" customFormat="1" x14ac:dyDescent="0.25">
      <c r="A37" s="206" t="s">
        <v>498</v>
      </c>
      <c r="B37" s="201" t="s">
        <v>94</v>
      </c>
    </row>
    <row r="38" spans="1:2" s="4" customFormat="1" x14ac:dyDescent="0.25">
      <c r="A38" s="207" t="s">
        <v>500</v>
      </c>
      <c r="B38" s="201" t="s">
        <v>94</v>
      </c>
    </row>
    <row r="39" spans="1:2" s="4" customFormat="1" x14ac:dyDescent="0.25">
      <c r="A39" s="206" t="s">
        <v>495</v>
      </c>
      <c r="B39" s="201" t="s">
        <v>94</v>
      </c>
    </row>
    <row r="40" spans="1:2" s="4" customFormat="1" x14ac:dyDescent="0.25">
      <c r="A40" s="206" t="s">
        <v>496</v>
      </c>
      <c r="B40" s="201" t="s">
        <v>94</v>
      </c>
    </row>
    <row r="41" spans="1:2" s="4" customFormat="1" x14ac:dyDescent="0.25">
      <c r="A41" s="206" t="s">
        <v>497</v>
      </c>
      <c r="B41" s="201" t="s">
        <v>94</v>
      </c>
    </row>
    <row r="42" spans="1:2" s="4" customFormat="1" x14ac:dyDescent="0.25">
      <c r="A42" s="206" t="s">
        <v>498</v>
      </c>
      <c r="B42" s="201" t="s">
        <v>94</v>
      </c>
    </row>
    <row r="43" spans="1:2" s="4" customFormat="1" ht="28.5" x14ac:dyDescent="0.25">
      <c r="A43" s="208" t="s">
        <v>501</v>
      </c>
      <c r="B43" s="201" t="s">
        <v>94</v>
      </c>
    </row>
    <row r="44" spans="1:2" s="4" customFormat="1" x14ac:dyDescent="0.25">
      <c r="A44" s="209" t="s">
        <v>493</v>
      </c>
      <c r="B44" s="201" t="s">
        <v>94</v>
      </c>
    </row>
    <row r="45" spans="1:2" s="4" customFormat="1" x14ac:dyDescent="0.25">
      <c r="A45" s="209" t="s">
        <v>502</v>
      </c>
      <c r="B45" s="201" t="s">
        <v>94</v>
      </c>
    </row>
    <row r="46" spans="1:2" s="4" customFormat="1" x14ac:dyDescent="0.25">
      <c r="A46" s="209" t="s">
        <v>503</v>
      </c>
      <c r="B46" s="201" t="s">
        <v>94</v>
      </c>
    </row>
    <row r="47" spans="1:2" s="4" customFormat="1" x14ac:dyDescent="0.25">
      <c r="A47" s="209" t="s">
        <v>504</v>
      </c>
      <c r="B47" s="201" t="s">
        <v>94</v>
      </c>
    </row>
    <row r="48" spans="1:2" s="4" customFormat="1" x14ac:dyDescent="0.25">
      <c r="A48" s="202" t="s">
        <v>505</v>
      </c>
      <c r="B48" s="201"/>
    </row>
    <row r="49" spans="1:2" s="4" customFormat="1" x14ac:dyDescent="0.25">
      <c r="A49" s="202" t="s">
        <v>506</v>
      </c>
      <c r="B49" s="201" t="s">
        <v>94</v>
      </c>
    </row>
    <row r="50" spans="1:2" s="4" customFormat="1" x14ac:dyDescent="0.25">
      <c r="A50" s="202" t="s">
        <v>507</v>
      </c>
      <c r="B50" s="201"/>
    </row>
    <row r="51" spans="1:2" s="4" customFormat="1" x14ac:dyDescent="0.25">
      <c r="A51" s="203" t="s">
        <v>508</v>
      </c>
      <c r="B51" s="210" t="s">
        <v>94</v>
      </c>
    </row>
    <row r="52" spans="1:2" s="4" customFormat="1" x14ac:dyDescent="0.25">
      <c r="A52" s="211" t="s">
        <v>509</v>
      </c>
      <c r="B52" s="212"/>
    </row>
    <row r="53" spans="1:2" s="4" customFormat="1" x14ac:dyDescent="0.25">
      <c r="A53" s="213" t="s">
        <v>510</v>
      </c>
      <c r="B53" s="214" t="s">
        <v>476</v>
      </c>
    </row>
    <row r="54" spans="1:2" s="4" customFormat="1" x14ac:dyDescent="0.25">
      <c r="A54" s="213" t="s">
        <v>511</v>
      </c>
      <c r="B54" s="214"/>
    </row>
    <row r="55" spans="1:2" s="4" customFormat="1" x14ac:dyDescent="0.25">
      <c r="A55" s="213" t="s">
        <v>512</v>
      </c>
      <c r="B55" s="214"/>
    </row>
    <row r="56" spans="1:2" s="4" customFormat="1" x14ac:dyDescent="0.25">
      <c r="A56" s="213" t="s">
        <v>513</v>
      </c>
      <c r="B56" s="214" t="s">
        <v>94</v>
      </c>
    </row>
    <row r="57" spans="1:2" s="4" customFormat="1" x14ac:dyDescent="0.25">
      <c r="A57" s="215" t="s">
        <v>514</v>
      </c>
      <c r="B57" s="216"/>
    </row>
    <row r="58" spans="1:2" s="4" customFormat="1" x14ac:dyDescent="0.25">
      <c r="A58" s="209" t="s">
        <v>515</v>
      </c>
      <c r="B58" s="200" t="s">
        <v>94</v>
      </c>
    </row>
    <row r="59" spans="1:2" s="4" customFormat="1" ht="28.5" x14ac:dyDescent="0.25">
      <c r="A59" s="202" t="s">
        <v>516</v>
      </c>
      <c r="B59" s="201" t="s">
        <v>94</v>
      </c>
    </row>
    <row r="60" spans="1:2" s="4" customFormat="1" x14ac:dyDescent="0.25">
      <c r="A60" s="209" t="s">
        <v>493</v>
      </c>
      <c r="B60" s="201" t="s">
        <v>94</v>
      </c>
    </row>
    <row r="61" spans="1:2" s="4" customFormat="1" x14ac:dyDescent="0.25">
      <c r="A61" s="209" t="s">
        <v>517</v>
      </c>
      <c r="B61" s="201" t="s">
        <v>94</v>
      </c>
    </row>
    <row r="62" spans="1:2" s="4" customFormat="1" x14ac:dyDescent="0.25">
      <c r="A62" s="209" t="s">
        <v>518</v>
      </c>
      <c r="B62" s="201" t="s">
        <v>94</v>
      </c>
    </row>
    <row r="63" spans="1:2" s="4" customFormat="1" x14ac:dyDescent="0.25">
      <c r="A63" s="217" t="s">
        <v>519</v>
      </c>
      <c r="B63" s="201" t="s">
        <v>94</v>
      </c>
    </row>
    <row r="64" spans="1:2" s="4" customFormat="1" x14ac:dyDescent="0.25">
      <c r="A64" s="202" t="s">
        <v>520</v>
      </c>
      <c r="B64" s="201" t="s">
        <v>94</v>
      </c>
    </row>
    <row r="65" spans="1:2" s="4" customFormat="1" x14ac:dyDescent="0.25">
      <c r="A65" s="218" t="s">
        <v>521</v>
      </c>
      <c r="B65" s="201" t="s">
        <v>94</v>
      </c>
    </row>
    <row r="66" spans="1:2" s="4" customFormat="1" x14ac:dyDescent="0.25">
      <c r="A66" s="218" t="s">
        <v>522</v>
      </c>
      <c r="B66" s="201" t="s">
        <v>94</v>
      </c>
    </row>
    <row r="67" spans="1:2" s="4" customFormat="1" x14ac:dyDescent="0.25">
      <c r="A67" s="218" t="s">
        <v>523</v>
      </c>
      <c r="B67" s="201" t="s">
        <v>94</v>
      </c>
    </row>
    <row r="68" spans="1:2" s="4" customFormat="1" x14ac:dyDescent="0.25">
      <c r="A68" s="219" t="s">
        <v>524</v>
      </c>
      <c r="B68" s="201" t="s">
        <v>94</v>
      </c>
    </row>
    <row r="69" spans="1:2" s="4" customFormat="1" x14ac:dyDescent="0.25">
      <c r="A69" s="208" t="s">
        <v>525</v>
      </c>
      <c r="B69" s="409" t="s">
        <v>94</v>
      </c>
    </row>
    <row r="70" spans="1:2" s="4" customFormat="1" x14ac:dyDescent="0.25">
      <c r="A70" s="218" t="s">
        <v>526</v>
      </c>
      <c r="B70" s="410"/>
    </row>
    <row r="71" spans="1:2" s="4" customFormat="1" x14ac:dyDescent="0.25">
      <c r="A71" s="218" t="s">
        <v>527</v>
      </c>
      <c r="B71" s="410"/>
    </row>
    <row r="72" spans="1:2" s="4" customFormat="1" x14ac:dyDescent="0.25">
      <c r="A72" s="218" t="s">
        <v>528</v>
      </c>
      <c r="B72" s="410"/>
    </row>
    <row r="73" spans="1:2" s="4" customFormat="1" x14ac:dyDescent="0.25">
      <c r="A73" s="218" t="s">
        <v>529</v>
      </c>
      <c r="B73" s="410"/>
    </row>
    <row r="74" spans="1:2" s="4" customFormat="1" x14ac:dyDescent="0.25">
      <c r="A74" s="220" t="s">
        <v>530</v>
      </c>
      <c r="B74" s="411"/>
    </row>
    <row r="77" spans="1:2" s="4" customFormat="1" x14ac:dyDescent="0.25">
      <c r="A77" s="221"/>
      <c r="B77" s="222"/>
    </row>
    <row r="78" spans="1:2" s="4" customFormat="1" x14ac:dyDescent="0.25">
      <c r="B78" s="223"/>
    </row>
    <row r="79" spans="1:2" s="4" customFormat="1" x14ac:dyDescent="0.25">
      <c r="B79" s="224"/>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1" max="1" width="9.140625" customWidth="1"/>
    <col min="2" max="2" width="9.140625" style="4" bestFit="1" customWidth="1"/>
    <col min="3" max="16384" width="9.140625" style="4"/>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2" zoomScale="70" zoomScaleNormal="70" workbookViewId="0">
      <selection activeCell="A9" sqref="A9:S9"/>
    </sheetView>
  </sheetViews>
  <sheetFormatPr defaultColWidth="9.140625" defaultRowHeight="15" customHeight="1" x14ac:dyDescent="0.25"/>
  <cols>
    <col min="1" max="1" width="7.42578125" style="3" customWidth="1"/>
    <col min="2" max="2" width="14.28515625" style="3" customWidth="1"/>
    <col min="3" max="3" width="19.140625" style="3" customWidth="1"/>
    <col min="4" max="4" width="13.28515625" style="3" customWidth="1"/>
    <col min="5" max="5" width="20.5703125" style="3" customWidth="1"/>
    <col min="6" max="6" width="22.140625" style="3" customWidth="1"/>
    <col min="7" max="7" width="21.140625" style="3" customWidth="1"/>
    <col min="8" max="8" width="17.28515625" style="3" customWidth="1"/>
    <col min="9" max="10" width="17.5703125" style="3" customWidth="1"/>
    <col min="11" max="12" width="13.5703125" style="3" customWidth="1"/>
    <col min="13" max="13" width="17.5703125" style="3" customWidth="1"/>
    <col min="14" max="16" width="11.28515625" style="3" customWidth="1"/>
    <col min="17" max="17" width="37.5703125" style="3" customWidth="1"/>
    <col min="18" max="18" width="17.5703125" style="3" customWidth="1"/>
    <col min="19" max="19" width="20.140625" style="3" customWidth="1"/>
    <col min="20" max="28" width="9.140625" style="4" bestFit="1" customWidth="1"/>
    <col min="29" max="16384" width="9.140625" style="1"/>
  </cols>
  <sheetData>
    <row r="1" spans="1:28" s="10" customFormat="1" ht="45" hidden="1" customHeight="1" x14ac:dyDescent="0.2">
      <c r="B1" s="263" t="s">
        <v>72</v>
      </c>
      <c r="C1" s="263"/>
      <c r="D1" s="263"/>
      <c r="E1" s="263"/>
      <c r="S1" s="46"/>
    </row>
    <row r="2" spans="1:28" s="10" customFormat="1" ht="18.75" customHeight="1" x14ac:dyDescent="0.2">
      <c r="A2" s="264" t="s">
        <v>73</v>
      </c>
      <c r="B2" s="264"/>
      <c r="C2" s="264"/>
      <c r="D2" s="264"/>
      <c r="E2" s="264"/>
      <c r="F2" s="264"/>
      <c r="G2" s="264"/>
      <c r="H2" s="264"/>
      <c r="I2" s="264"/>
      <c r="J2" s="264"/>
      <c r="K2" s="264"/>
      <c r="L2" s="264"/>
      <c r="M2" s="264"/>
      <c r="N2" s="264"/>
      <c r="O2" s="264"/>
      <c r="P2" s="264"/>
      <c r="Q2" s="264"/>
      <c r="R2" s="264"/>
      <c r="S2" s="264"/>
    </row>
    <row r="3" spans="1:28" s="10" customFormat="1" ht="16.5" x14ac:dyDescent="0.25">
      <c r="A3" s="47"/>
      <c r="B3" s="48"/>
      <c r="C3" s="48"/>
      <c r="D3" s="48"/>
      <c r="E3" s="48"/>
      <c r="F3" s="48"/>
      <c r="G3" s="48"/>
      <c r="H3" s="48"/>
      <c r="I3" s="48"/>
      <c r="J3" s="48"/>
      <c r="K3" s="48"/>
      <c r="L3" s="48"/>
      <c r="M3" s="48"/>
      <c r="N3" s="48"/>
      <c r="O3" s="48"/>
      <c r="P3" s="48"/>
      <c r="Q3" s="48"/>
      <c r="R3" s="48"/>
      <c r="S3" s="48"/>
    </row>
    <row r="4" spans="1:28" s="10" customFormat="1" ht="18.75" x14ac:dyDescent="0.2">
      <c r="A4" s="264" t="s">
        <v>1</v>
      </c>
      <c r="B4" s="264"/>
      <c r="C4" s="264"/>
      <c r="D4" s="264"/>
      <c r="E4" s="264"/>
      <c r="F4" s="264"/>
      <c r="G4" s="264"/>
      <c r="H4" s="264"/>
      <c r="I4" s="264"/>
      <c r="J4" s="264"/>
      <c r="K4" s="264"/>
      <c r="L4" s="264"/>
      <c r="M4" s="264"/>
      <c r="N4" s="264"/>
      <c r="O4" s="264"/>
      <c r="P4" s="264"/>
      <c r="Q4" s="264"/>
      <c r="R4" s="264"/>
      <c r="S4" s="264"/>
      <c r="T4" s="13"/>
      <c r="U4" s="13"/>
      <c r="V4" s="13"/>
      <c r="W4" s="13"/>
      <c r="X4" s="13"/>
      <c r="Y4" s="13"/>
      <c r="Z4" s="13"/>
      <c r="AA4" s="13"/>
      <c r="AB4" s="13"/>
    </row>
    <row r="5" spans="1:28" s="10" customFormat="1" ht="18.75" x14ac:dyDescent="0.2">
      <c r="A5" s="264"/>
      <c r="B5" s="264"/>
      <c r="C5" s="264"/>
      <c r="D5" s="264"/>
      <c r="E5" s="264"/>
      <c r="F5" s="264"/>
      <c r="G5" s="264"/>
      <c r="H5" s="264"/>
      <c r="I5" s="264"/>
      <c r="J5" s="264"/>
      <c r="K5" s="264"/>
      <c r="L5" s="264"/>
      <c r="M5" s="264"/>
      <c r="N5" s="264"/>
      <c r="O5" s="264"/>
      <c r="P5" s="264"/>
      <c r="Q5" s="264"/>
      <c r="R5" s="264"/>
      <c r="S5" s="264"/>
      <c r="T5" s="13"/>
      <c r="U5" s="13"/>
      <c r="V5" s="13"/>
      <c r="W5" s="13"/>
      <c r="X5" s="13"/>
      <c r="Y5" s="13"/>
      <c r="Z5" s="13"/>
      <c r="AA5" s="13"/>
      <c r="AB5" s="13"/>
    </row>
    <row r="6" spans="1:28" s="10" customFormat="1" ht="18.75" x14ac:dyDescent="0.2">
      <c r="A6" s="265" t="str">
        <f>' 1. паспорт местополож'!A5:B5</f>
        <v xml:space="preserve"> ООО "АКС"</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0" customFormat="1" ht="18.75" x14ac:dyDescent="0.2">
      <c r="A7" s="260" t="s">
        <v>3</v>
      </c>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0" customFormat="1" ht="18.75" x14ac:dyDescent="0.2">
      <c r="A8" s="264"/>
      <c r="B8" s="264"/>
      <c r="C8" s="264"/>
      <c r="D8" s="264"/>
      <c r="E8" s="264"/>
      <c r="F8" s="264"/>
      <c r="G8" s="264"/>
      <c r="H8" s="264"/>
      <c r="I8" s="264"/>
      <c r="J8" s="264"/>
      <c r="K8" s="264"/>
      <c r="L8" s="264"/>
      <c r="M8" s="264"/>
      <c r="N8" s="264"/>
      <c r="O8" s="264"/>
      <c r="P8" s="264"/>
      <c r="Q8" s="264"/>
      <c r="R8" s="264"/>
      <c r="S8" s="264"/>
      <c r="T8" s="13"/>
      <c r="U8" s="13"/>
      <c r="V8" s="13"/>
      <c r="W8" s="13"/>
      <c r="X8" s="13"/>
      <c r="Y8" s="13"/>
      <c r="Z8" s="13"/>
      <c r="AA8" s="13"/>
      <c r="AB8" s="13"/>
    </row>
    <row r="9" spans="1:28" s="10" customFormat="1" ht="18.75" x14ac:dyDescent="0.2">
      <c r="A9" s="265" t="s">
        <v>4</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0" customFormat="1" ht="18.75" x14ac:dyDescent="0.2">
      <c r="A10" s="260" t="s">
        <v>5</v>
      </c>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0" customFormat="1" ht="39.75" customHeight="1" x14ac:dyDescent="0.25">
      <c r="A11" s="49"/>
      <c r="B11" s="48"/>
      <c r="C11" s="48"/>
      <c r="D11" s="49"/>
      <c r="E11" s="49"/>
      <c r="F11" s="49"/>
      <c r="G11" s="49"/>
      <c r="H11" s="49"/>
      <c r="I11" s="49"/>
      <c r="J11" s="49"/>
      <c r="K11" s="49"/>
      <c r="L11" s="49"/>
      <c r="M11" s="49"/>
      <c r="N11" s="49"/>
      <c r="O11" s="49"/>
      <c r="P11" s="49"/>
      <c r="Q11" s="49"/>
      <c r="R11" s="49"/>
      <c r="S11" s="49"/>
      <c r="T11" s="23"/>
      <c r="U11" s="23"/>
      <c r="V11" s="23"/>
      <c r="W11" s="23"/>
      <c r="X11" s="23"/>
      <c r="Y11" s="23"/>
      <c r="Z11" s="23"/>
      <c r="AA11" s="23"/>
      <c r="AB11" s="23"/>
    </row>
    <row r="12" spans="1:28" s="39" customFormat="1" ht="40.5" customHeight="1" x14ac:dyDescent="0.2">
      <c r="A12" s="265"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65"/>
      <c r="C12" s="265"/>
      <c r="D12" s="265"/>
      <c r="E12" s="265"/>
      <c r="F12" s="265"/>
      <c r="G12" s="265"/>
      <c r="H12" s="265"/>
      <c r="I12" s="265"/>
      <c r="J12" s="265"/>
      <c r="K12" s="265"/>
      <c r="L12" s="265"/>
      <c r="M12" s="265"/>
      <c r="N12" s="265"/>
      <c r="O12" s="265"/>
      <c r="P12" s="265"/>
      <c r="Q12" s="265"/>
      <c r="R12" s="265"/>
      <c r="S12" s="265"/>
      <c r="T12" s="17"/>
      <c r="U12" s="17"/>
      <c r="V12" s="17"/>
      <c r="W12" s="17"/>
      <c r="X12" s="17"/>
      <c r="Y12" s="17"/>
      <c r="Z12" s="17"/>
      <c r="AA12" s="17"/>
      <c r="AB12" s="17"/>
    </row>
    <row r="13" spans="1:28" s="39" customFormat="1" ht="15" customHeight="1" x14ac:dyDescent="0.2">
      <c r="A13" s="260" t="s">
        <v>7</v>
      </c>
      <c r="B13" s="260"/>
      <c r="C13" s="260"/>
      <c r="D13" s="260"/>
      <c r="E13" s="260"/>
      <c r="F13" s="260"/>
      <c r="G13" s="260"/>
      <c r="H13" s="260"/>
      <c r="I13" s="260"/>
      <c r="J13" s="260"/>
      <c r="K13" s="260"/>
      <c r="L13" s="260"/>
      <c r="M13" s="260"/>
      <c r="N13" s="260"/>
      <c r="O13" s="260"/>
      <c r="P13" s="260"/>
      <c r="Q13" s="260"/>
      <c r="R13" s="260"/>
      <c r="S13" s="260"/>
      <c r="T13" s="20"/>
      <c r="U13" s="20"/>
      <c r="V13" s="20"/>
      <c r="W13" s="20"/>
      <c r="X13" s="20"/>
      <c r="Y13" s="20"/>
      <c r="Z13" s="20"/>
      <c r="AA13" s="20"/>
      <c r="AB13" s="20"/>
    </row>
    <row r="14" spans="1:28" s="39" customFormat="1" ht="15" customHeight="1" x14ac:dyDescent="0.2">
      <c r="A14" s="260"/>
      <c r="B14" s="260"/>
      <c r="C14" s="260"/>
      <c r="D14" s="260"/>
      <c r="E14" s="260"/>
      <c r="F14" s="260"/>
      <c r="G14" s="260"/>
      <c r="H14" s="260"/>
      <c r="I14" s="260"/>
      <c r="J14" s="260"/>
      <c r="K14" s="260"/>
      <c r="L14" s="260"/>
      <c r="M14" s="260"/>
      <c r="N14" s="260"/>
      <c r="O14" s="260"/>
      <c r="P14" s="260"/>
      <c r="Q14" s="260"/>
      <c r="R14" s="260"/>
      <c r="S14" s="260"/>
      <c r="T14" s="23"/>
      <c r="U14" s="23"/>
      <c r="V14" s="23"/>
      <c r="W14" s="23"/>
      <c r="X14" s="23"/>
      <c r="Y14" s="23"/>
    </row>
    <row r="15" spans="1:28" s="39" customFormat="1" ht="60.75" customHeight="1" x14ac:dyDescent="0.2">
      <c r="A15" s="261" t="s">
        <v>74</v>
      </c>
      <c r="B15" s="261"/>
      <c r="C15" s="261"/>
      <c r="D15" s="261"/>
      <c r="E15" s="261"/>
      <c r="F15" s="261"/>
      <c r="G15" s="261"/>
      <c r="H15" s="261"/>
      <c r="I15" s="261"/>
      <c r="J15" s="261"/>
      <c r="K15" s="261"/>
      <c r="L15" s="261"/>
      <c r="M15" s="261"/>
      <c r="N15" s="261"/>
      <c r="O15" s="261"/>
      <c r="P15" s="261"/>
      <c r="Q15" s="261"/>
      <c r="R15" s="261"/>
      <c r="S15" s="261"/>
      <c r="T15" s="27"/>
      <c r="U15" s="27"/>
      <c r="V15" s="27"/>
      <c r="W15" s="27"/>
      <c r="X15" s="27"/>
      <c r="Y15" s="27"/>
      <c r="Z15" s="27"/>
      <c r="AA15" s="27"/>
      <c r="AB15" s="27"/>
    </row>
    <row r="16" spans="1:28" s="39"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23"/>
      <c r="U16" s="23"/>
      <c r="V16" s="23"/>
      <c r="W16" s="23"/>
      <c r="X16" s="23"/>
      <c r="Y16" s="23"/>
    </row>
    <row r="17" spans="1:28" s="39" customFormat="1" ht="78" customHeight="1" x14ac:dyDescent="0.2">
      <c r="A17" s="257" t="s">
        <v>9</v>
      </c>
      <c r="B17" s="256" t="s">
        <v>75</v>
      </c>
      <c r="C17" s="258" t="s">
        <v>76</v>
      </c>
      <c r="D17" s="256" t="s">
        <v>77</v>
      </c>
      <c r="E17" s="256" t="s">
        <v>78</v>
      </c>
      <c r="F17" s="256" t="s">
        <v>79</v>
      </c>
      <c r="G17" s="256" t="s">
        <v>80</v>
      </c>
      <c r="H17" s="256" t="s">
        <v>81</v>
      </c>
      <c r="I17" s="256" t="s">
        <v>82</v>
      </c>
      <c r="J17" s="256" t="s">
        <v>83</v>
      </c>
      <c r="K17" s="256" t="s">
        <v>84</v>
      </c>
      <c r="L17" s="256" t="s">
        <v>85</v>
      </c>
      <c r="M17" s="256" t="s">
        <v>86</v>
      </c>
      <c r="N17" s="256" t="s">
        <v>87</v>
      </c>
      <c r="O17" s="256" t="s">
        <v>88</v>
      </c>
      <c r="P17" s="256" t="s">
        <v>89</v>
      </c>
      <c r="Q17" s="256" t="s">
        <v>90</v>
      </c>
      <c r="R17" s="256"/>
      <c r="S17" s="256" t="s">
        <v>91</v>
      </c>
      <c r="T17" s="23"/>
      <c r="U17" s="23"/>
      <c r="V17" s="23"/>
      <c r="W17" s="23"/>
      <c r="X17" s="23"/>
      <c r="Y17" s="23"/>
    </row>
    <row r="18" spans="1:28" s="39" customFormat="1" ht="256.5" customHeight="1" x14ac:dyDescent="0.2">
      <c r="A18" s="257"/>
      <c r="B18" s="256"/>
      <c r="C18" s="259"/>
      <c r="D18" s="256"/>
      <c r="E18" s="256"/>
      <c r="F18" s="256"/>
      <c r="G18" s="256"/>
      <c r="H18" s="256"/>
      <c r="I18" s="256"/>
      <c r="J18" s="256"/>
      <c r="K18" s="256"/>
      <c r="L18" s="256"/>
      <c r="M18" s="256"/>
      <c r="N18" s="256"/>
      <c r="O18" s="256"/>
      <c r="P18" s="256"/>
      <c r="Q18" s="50" t="s">
        <v>92</v>
      </c>
      <c r="R18" s="50" t="s">
        <v>93</v>
      </c>
      <c r="S18" s="256"/>
      <c r="T18" s="23"/>
      <c r="U18" s="23"/>
      <c r="V18" s="23"/>
      <c r="W18" s="23"/>
      <c r="X18" s="23"/>
      <c r="Y18" s="23"/>
    </row>
    <row r="19" spans="1:28" s="39" customFormat="1" ht="18.75" x14ac:dyDescent="0.2">
      <c r="A19" s="51">
        <v>1</v>
      </c>
      <c r="B19" s="52">
        <v>2</v>
      </c>
      <c r="C19" s="51">
        <v>3</v>
      </c>
      <c r="D19" s="52">
        <v>4</v>
      </c>
      <c r="E19" s="51">
        <v>5</v>
      </c>
      <c r="F19" s="52">
        <v>6</v>
      </c>
      <c r="G19" s="51">
        <v>7</v>
      </c>
      <c r="H19" s="52">
        <v>8</v>
      </c>
      <c r="I19" s="51">
        <v>9</v>
      </c>
      <c r="J19" s="52">
        <v>10</v>
      </c>
      <c r="K19" s="51">
        <v>11</v>
      </c>
      <c r="L19" s="52">
        <v>12</v>
      </c>
      <c r="M19" s="51">
        <v>13</v>
      </c>
      <c r="N19" s="52">
        <v>14</v>
      </c>
      <c r="O19" s="51">
        <v>15</v>
      </c>
      <c r="P19" s="52">
        <v>16</v>
      </c>
      <c r="Q19" s="51">
        <v>17</v>
      </c>
      <c r="R19" s="52">
        <v>18</v>
      </c>
      <c r="S19" s="51">
        <v>19</v>
      </c>
      <c r="T19" s="23"/>
      <c r="U19" s="23"/>
      <c r="V19" s="23"/>
      <c r="W19" s="23"/>
      <c r="X19" s="23"/>
      <c r="Y19" s="23"/>
    </row>
    <row r="20" spans="1:28" s="39" customFormat="1" ht="114.75" customHeight="1" x14ac:dyDescent="0.2">
      <c r="A20" s="37">
        <v>1</v>
      </c>
      <c r="B20" s="53" t="s">
        <v>94</v>
      </c>
      <c r="C20" s="53" t="s">
        <v>94</v>
      </c>
      <c r="D20" s="53" t="s">
        <v>94</v>
      </c>
      <c r="E20" s="37" t="s">
        <v>95</v>
      </c>
      <c r="F20" s="50" t="s">
        <v>94</v>
      </c>
      <c r="G20" s="50" t="s">
        <v>94</v>
      </c>
      <c r="H20" s="53" t="s">
        <v>94</v>
      </c>
      <c r="I20" s="53" t="s">
        <v>94</v>
      </c>
      <c r="J20" s="53" t="s">
        <v>94</v>
      </c>
      <c r="K20" s="53" t="s">
        <v>94</v>
      </c>
      <c r="L20" s="53" t="s">
        <v>94</v>
      </c>
      <c r="M20" s="53" t="s">
        <v>94</v>
      </c>
      <c r="N20" s="53" t="s">
        <v>94</v>
      </c>
      <c r="O20" s="53" t="s">
        <v>94</v>
      </c>
      <c r="P20" s="53" t="s">
        <v>94</v>
      </c>
      <c r="Q20" s="50" t="s">
        <v>96</v>
      </c>
      <c r="R20" s="50" t="s">
        <v>94</v>
      </c>
      <c r="S20" s="37" t="s">
        <v>94</v>
      </c>
      <c r="T20" s="23"/>
      <c r="U20" s="23"/>
      <c r="V20" s="23"/>
      <c r="W20" s="23"/>
      <c r="X20" s="23"/>
      <c r="Y20" s="23"/>
    </row>
    <row r="21" spans="1:28" s="39" customFormat="1" ht="0.75" hidden="1" customHeight="1" x14ac:dyDescent="0.2">
      <c r="A21" s="37">
        <v>2</v>
      </c>
      <c r="B21" s="53" t="s">
        <v>97</v>
      </c>
      <c r="C21" s="53"/>
      <c r="D21" s="53"/>
      <c r="E21" s="53"/>
      <c r="F21" s="53"/>
      <c r="G21" s="53"/>
      <c r="H21" s="54"/>
      <c r="I21" s="54"/>
      <c r="J21" s="54"/>
      <c r="K21" s="54"/>
      <c r="L21" s="54"/>
      <c r="M21" s="54"/>
      <c r="N21" s="54"/>
      <c r="O21" s="54"/>
      <c r="P21" s="54"/>
      <c r="Q21" s="54"/>
      <c r="R21" s="55"/>
      <c r="S21" s="37" t="s">
        <v>94</v>
      </c>
      <c r="T21" s="23"/>
      <c r="U21" s="23"/>
      <c r="V21" s="23"/>
      <c r="W21" s="23"/>
    </row>
    <row r="22" spans="1:28" s="39" customFormat="1" ht="18.75" hidden="1" x14ac:dyDescent="0.2">
      <c r="A22" s="37">
        <v>3</v>
      </c>
      <c r="B22" s="53" t="s">
        <v>97</v>
      </c>
      <c r="C22" s="53"/>
      <c r="D22" s="53"/>
      <c r="E22" s="53"/>
      <c r="F22" s="53"/>
      <c r="G22" s="53"/>
      <c r="H22" s="54"/>
      <c r="I22" s="54"/>
      <c r="J22" s="54"/>
      <c r="K22" s="54"/>
      <c r="L22" s="54"/>
      <c r="M22" s="54"/>
      <c r="N22" s="54"/>
      <c r="O22" s="54"/>
      <c r="P22" s="54"/>
      <c r="Q22" s="54"/>
      <c r="R22" s="55"/>
      <c r="S22" s="37" t="s">
        <v>94</v>
      </c>
      <c r="T22" s="23"/>
      <c r="U22" s="23"/>
      <c r="V22" s="23"/>
      <c r="W22" s="23"/>
    </row>
    <row r="23" spans="1:28" s="39" customFormat="1" ht="18.75" hidden="1" x14ac:dyDescent="0.2">
      <c r="A23" s="37">
        <v>4</v>
      </c>
      <c r="B23" s="53" t="s">
        <v>97</v>
      </c>
      <c r="C23" s="53"/>
      <c r="D23" s="53"/>
      <c r="E23" s="53"/>
      <c r="F23" s="53"/>
      <c r="G23" s="53"/>
      <c r="H23" s="54"/>
      <c r="I23" s="54"/>
      <c r="J23" s="54"/>
      <c r="K23" s="54"/>
      <c r="L23" s="54"/>
      <c r="M23" s="54"/>
      <c r="N23" s="54"/>
      <c r="O23" s="54"/>
      <c r="P23" s="54"/>
      <c r="Q23" s="54"/>
      <c r="R23" s="55"/>
      <c r="S23" s="37" t="s">
        <v>94</v>
      </c>
      <c r="T23" s="23"/>
      <c r="U23" s="23"/>
      <c r="V23" s="23"/>
      <c r="W23" s="23"/>
    </row>
    <row r="24" spans="1:28" s="39" customFormat="1" ht="18.75" hidden="1" x14ac:dyDescent="0.2">
      <c r="A24" s="37">
        <v>5</v>
      </c>
      <c r="B24" s="53" t="s">
        <v>97</v>
      </c>
      <c r="C24" s="53"/>
      <c r="D24" s="53"/>
      <c r="E24" s="53"/>
      <c r="F24" s="53"/>
      <c r="G24" s="53"/>
      <c r="H24" s="54"/>
      <c r="I24" s="54"/>
      <c r="J24" s="54"/>
      <c r="K24" s="54"/>
      <c r="L24" s="54"/>
      <c r="M24" s="54"/>
      <c r="N24" s="54"/>
      <c r="O24" s="54"/>
      <c r="P24" s="54"/>
      <c r="Q24" s="54"/>
      <c r="R24" s="55"/>
      <c r="S24" s="37" t="s">
        <v>94</v>
      </c>
      <c r="T24" s="23"/>
      <c r="U24" s="23"/>
      <c r="V24" s="23"/>
      <c r="W24" s="23"/>
    </row>
    <row r="25" spans="1:28" s="39" customFormat="1" ht="107.25" hidden="1" customHeight="1" x14ac:dyDescent="0.2">
      <c r="A25" s="37">
        <v>6</v>
      </c>
      <c r="B25" s="53" t="s">
        <v>97</v>
      </c>
      <c r="C25" s="53"/>
      <c r="D25" s="53"/>
      <c r="E25" s="53"/>
      <c r="F25" s="53"/>
      <c r="G25" s="53"/>
      <c r="H25" s="54"/>
      <c r="I25" s="54"/>
      <c r="J25" s="54"/>
      <c r="K25" s="54"/>
      <c r="L25" s="54"/>
      <c r="M25" s="54"/>
      <c r="N25" s="54"/>
      <c r="O25" s="54"/>
      <c r="P25" s="54"/>
      <c r="Q25" s="54"/>
      <c r="R25" s="55"/>
      <c r="S25" s="37" t="s">
        <v>94</v>
      </c>
      <c r="T25" s="23"/>
      <c r="U25" s="23"/>
      <c r="V25" s="23"/>
      <c r="W25" s="23"/>
    </row>
    <row r="26" spans="1:28" s="4" customFormat="1" ht="15.75" x14ac:dyDescent="0.25">
      <c r="T26" s="3"/>
      <c r="U26" s="3"/>
      <c r="V26" s="3"/>
      <c r="W26" s="3"/>
      <c r="X26" s="3"/>
      <c r="Y26" s="3"/>
      <c r="Z26" s="3"/>
      <c r="AA26" s="3"/>
      <c r="AB26" s="3"/>
    </row>
    <row r="27" spans="1:28" s="4" customFormat="1" ht="15.75" x14ac:dyDescent="0.25">
      <c r="T27" s="3"/>
      <c r="U27" s="3"/>
      <c r="V27" s="3"/>
      <c r="W27" s="3"/>
      <c r="X27" s="3"/>
      <c r="Y27" s="3"/>
      <c r="Z27" s="3"/>
      <c r="AA27" s="3"/>
      <c r="AB27" s="3"/>
    </row>
    <row r="28" spans="1:28" s="4" customFormat="1" ht="15.75" x14ac:dyDescent="0.25">
      <c r="T28" s="3"/>
      <c r="U28" s="3"/>
      <c r="V28" s="3"/>
      <c r="W28" s="3"/>
      <c r="X28" s="3"/>
      <c r="Y28" s="3"/>
      <c r="Z28" s="3"/>
      <c r="AA28" s="3"/>
      <c r="AB28" s="3"/>
    </row>
    <row r="29" spans="1:28" s="4" customFormat="1" ht="15.75" x14ac:dyDescent="0.25">
      <c r="T29" s="3"/>
      <c r="U29" s="3"/>
      <c r="V29" s="3"/>
      <c r="W29" s="3"/>
      <c r="X29" s="3"/>
      <c r="Y29" s="3"/>
      <c r="Z29" s="3"/>
      <c r="AA29" s="3"/>
      <c r="AB29" s="3"/>
    </row>
    <row r="30" spans="1:28" s="4" customFormat="1" ht="15.75" x14ac:dyDescent="0.25">
      <c r="T30" s="3"/>
      <c r="U30" s="3"/>
      <c r="V30" s="3"/>
      <c r="W30" s="3"/>
      <c r="X30" s="3"/>
      <c r="Y30" s="3"/>
      <c r="Z30" s="3"/>
      <c r="AA30" s="3"/>
      <c r="AB30" s="3"/>
    </row>
    <row r="31" spans="1:28" s="4" customFormat="1" ht="15.75" x14ac:dyDescent="0.25">
      <c r="T31" s="3"/>
      <c r="U31" s="3"/>
      <c r="V31" s="3"/>
      <c r="W31" s="3"/>
      <c r="X31" s="3"/>
      <c r="Y31" s="3"/>
      <c r="Z31" s="3"/>
      <c r="AA31" s="3"/>
      <c r="AB31" s="3"/>
    </row>
    <row r="32" spans="1:28" s="4" customFormat="1" ht="15.75" x14ac:dyDescent="0.25">
      <c r="T32" s="3"/>
      <c r="U32" s="3"/>
      <c r="V32" s="3"/>
      <c r="W32" s="3"/>
      <c r="X32" s="3"/>
      <c r="Y32" s="3"/>
      <c r="Z32" s="3"/>
      <c r="AA32" s="3"/>
      <c r="AB32" s="3"/>
    </row>
    <row r="33" spans="20:28" s="4" customFormat="1" ht="15.75" x14ac:dyDescent="0.25">
      <c r="T33" s="3"/>
      <c r="U33" s="3"/>
      <c r="V33" s="3"/>
      <c r="W33" s="3"/>
      <c r="X33" s="3"/>
      <c r="Y33" s="3"/>
      <c r="Z33" s="3"/>
      <c r="AA33" s="3"/>
      <c r="AB33" s="3"/>
    </row>
    <row r="34" spans="20:28" s="4" customFormat="1" ht="15.75" x14ac:dyDescent="0.25">
      <c r="T34" s="3"/>
      <c r="U34" s="3"/>
      <c r="V34" s="3"/>
      <c r="W34" s="3"/>
      <c r="X34" s="3"/>
      <c r="Y34" s="3"/>
      <c r="Z34" s="3"/>
      <c r="AA34" s="3"/>
      <c r="AB34" s="3"/>
    </row>
    <row r="35" spans="20:28" s="4" customFormat="1" ht="15.75" x14ac:dyDescent="0.25">
      <c r="T35" s="3"/>
      <c r="U35" s="3"/>
      <c r="V35" s="3"/>
      <c r="W35" s="3"/>
      <c r="X35" s="3"/>
      <c r="Y35" s="3"/>
      <c r="Z35" s="3"/>
      <c r="AA35" s="3"/>
      <c r="AB35" s="3"/>
    </row>
    <row r="36" spans="20:28" s="4" customFormat="1" ht="15.75" x14ac:dyDescent="0.25">
      <c r="T36" s="3"/>
      <c r="U36" s="3"/>
      <c r="V36" s="3"/>
      <c r="W36" s="3"/>
      <c r="X36" s="3"/>
      <c r="Y36" s="3"/>
      <c r="Z36" s="3"/>
      <c r="AA36" s="3"/>
      <c r="AB36" s="3"/>
    </row>
    <row r="37" spans="20:28" s="4" customFormat="1" ht="15.75" x14ac:dyDescent="0.25">
      <c r="T37" s="3"/>
      <c r="U37" s="3"/>
      <c r="V37" s="3"/>
      <c r="W37" s="3"/>
      <c r="X37" s="3"/>
      <c r="Y37" s="3"/>
      <c r="Z37" s="3"/>
      <c r="AA37" s="3"/>
      <c r="AB37" s="3"/>
    </row>
    <row r="38" spans="20:28" s="4" customFormat="1" ht="15.75" x14ac:dyDescent="0.25">
      <c r="T38" s="3"/>
      <c r="U38" s="3"/>
      <c r="V38" s="3"/>
      <c r="W38" s="3"/>
      <c r="X38" s="3"/>
      <c r="Y38" s="3"/>
      <c r="Z38" s="3"/>
      <c r="AA38" s="3"/>
      <c r="AB38" s="3"/>
    </row>
    <row r="39" spans="20:28" s="4" customFormat="1" ht="15.75" x14ac:dyDescent="0.25">
      <c r="T39" s="3"/>
      <c r="U39" s="3"/>
      <c r="V39" s="3"/>
      <c r="W39" s="3"/>
      <c r="X39" s="3"/>
      <c r="Y39" s="3"/>
      <c r="Z39" s="3"/>
      <c r="AA39" s="3"/>
      <c r="AB39" s="3"/>
    </row>
    <row r="40" spans="20:28" s="4" customFormat="1" ht="15.75" x14ac:dyDescent="0.25">
      <c r="T40" s="3"/>
      <c r="U40" s="3"/>
      <c r="V40" s="3"/>
      <c r="W40" s="3"/>
      <c r="X40" s="3"/>
      <c r="Y40" s="3"/>
      <c r="Z40" s="3"/>
      <c r="AA40" s="3"/>
      <c r="AB40" s="3"/>
    </row>
    <row r="41" spans="20:28" s="4" customFormat="1" ht="15.75" x14ac:dyDescent="0.25">
      <c r="T41" s="3"/>
      <c r="U41" s="3"/>
      <c r="V41" s="3"/>
      <c r="W41" s="3"/>
      <c r="X41" s="3"/>
      <c r="Y41" s="3"/>
      <c r="Z41" s="3"/>
      <c r="AA41" s="3"/>
      <c r="AB41" s="3"/>
    </row>
    <row r="42" spans="20:28" s="4" customFormat="1" ht="15.75" x14ac:dyDescent="0.25">
      <c r="T42" s="3"/>
      <c r="U42" s="3"/>
      <c r="V42" s="3"/>
      <c r="W42" s="3"/>
      <c r="X42" s="3"/>
      <c r="Y42" s="3"/>
      <c r="Z42" s="3"/>
      <c r="AA42" s="3"/>
      <c r="AB42" s="3"/>
    </row>
    <row r="43" spans="20:28" s="4" customFormat="1" ht="15.75" x14ac:dyDescent="0.25">
      <c r="T43" s="3"/>
      <c r="U43" s="3"/>
      <c r="V43" s="3"/>
      <c r="W43" s="3"/>
      <c r="X43" s="3"/>
      <c r="Y43" s="3"/>
      <c r="Z43" s="3"/>
      <c r="AA43" s="3"/>
      <c r="AB43" s="3"/>
    </row>
    <row r="44" spans="20:28" s="4" customFormat="1" ht="15.75" x14ac:dyDescent="0.25">
      <c r="T44" s="3"/>
      <c r="U44" s="3"/>
      <c r="V44" s="3"/>
      <c r="W44" s="3"/>
      <c r="X44" s="3"/>
      <c r="Y44" s="3"/>
      <c r="Z44" s="3"/>
      <c r="AA44" s="3"/>
      <c r="AB44" s="3"/>
    </row>
    <row r="45" spans="20:28" s="4" customFormat="1" ht="15.75" x14ac:dyDescent="0.25">
      <c r="T45" s="3"/>
      <c r="U45" s="3"/>
      <c r="V45" s="3"/>
      <c r="W45" s="3"/>
      <c r="X45" s="3"/>
      <c r="Y45" s="3"/>
      <c r="Z45" s="3"/>
      <c r="AA45" s="3"/>
      <c r="AB45" s="3"/>
    </row>
    <row r="46" spans="20:28" s="4" customFormat="1" ht="15.75" x14ac:dyDescent="0.25">
      <c r="T46" s="3"/>
      <c r="U46" s="3"/>
      <c r="V46" s="3"/>
      <c r="W46" s="3"/>
      <c r="X46" s="3"/>
      <c r="Y46" s="3"/>
      <c r="Z46" s="3"/>
      <c r="AA46" s="3"/>
      <c r="AB46" s="3"/>
    </row>
    <row r="47" spans="20:28" s="4" customFormat="1" ht="15.75" x14ac:dyDescent="0.25">
      <c r="T47" s="3"/>
      <c r="U47" s="3"/>
      <c r="V47" s="3"/>
      <c r="W47" s="3"/>
      <c r="X47" s="3"/>
      <c r="Y47" s="3"/>
      <c r="Z47" s="3"/>
      <c r="AA47" s="3"/>
      <c r="AB47" s="3"/>
    </row>
    <row r="48" spans="20:28" s="4" customFormat="1" ht="15.75" x14ac:dyDescent="0.25">
      <c r="T48" s="3"/>
      <c r="U48" s="3"/>
      <c r="V48" s="3"/>
      <c r="W48" s="3"/>
      <c r="X48" s="3"/>
      <c r="Y48" s="3"/>
      <c r="Z48" s="3"/>
      <c r="AA48" s="3"/>
      <c r="AB48" s="3"/>
    </row>
    <row r="49" spans="20:28" s="4" customFormat="1" ht="15.75" x14ac:dyDescent="0.25">
      <c r="T49" s="3"/>
      <c r="U49" s="3"/>
      <c r="V49" s="3"/>
      <c r="W49" s="3"/>
      <c r="X49" s="3"/>
      <c r="Y49" s="3"/>
      <c r="Z49" s="3"/>
      <c r="AA49" s="3"/>
      <c r="AB49" s="3"/>
    </row>
    <row r="50" spans="20:28" s="4" customFormat="1" ht="15.75" x14ac:dyDescent="0.25">
      <c r="T50" s="3"/>
      <c r="U50" s="3"/>
      <c r="V50" s="3"/>
      <c r="W50" s="3"/>
      <c r="X50" s="3"/>
      <c r="Y50" s="3"/>
      <c r="Z50" s="3"/>
      <c r="AA50" s="3"/>
      <c r="AB50" s="3"/>
    </row>
    <row r="51" spans="20:28" s="4" customFormat="1" ht="15.75" x14ac:dyDescent="0.25">
      <c r="T51" s="3"/>
      <c r="U51" s="3"/>
      <c r="V51" s="3"/>
      <c r="W51" s="3"/>
      <c r="X51" s="3"/>
      <c r="Y51" s="3"/>
      <c r="Z51" s="3"/>
      <c r="AA51" s="3"/>
      <c r="AB51" s="3"/>
    </row>
    <row r="52" spans="20:28" s="4" customFormat="1" ht="15.75" x14ac:dyDescent="0.25">
      <c r="T52" s="3"/>
      <c r="U52" s="3"/>
      <c r="V52" s="3"/>
      <c r="W52" s="3"/>
      <c r="X52" s="3"/>
      <c r="Y52" s="3"/>
      <c r="Z52" s="3"/>
      <c r="AA52" s="3"/>
      <c r="AB52" s="3"/>
    </row>
    <row r="53" spans="20:28" s="4" customFormat="1" ht="15.75" x14ac:dyDescent="0.25">
      <c r="T53" s="3"/>
      <c r="U53" s="3"/>
      <c r="V53" s="3"/>
      <c r="W53" s="3"/>
      <c r="X53" s="3"/>
      <c r="Y53" s="3"/>
      <c r="Z53" s="3"/>
      <c r="AA53" s="3"/>
      <c r="AB53" s="3"/>
    </row>
    <row r="54" spans="20:28" s="4" customFormat="1" ht="15.75" x14ac:dyDescent="0.25">
      <c r="T54" s="3"/>
      <c r="U54" s="3"/>
      <c r="V54" s="3"/>
      <c r="W54" s="3"/>
      <c r="X54" s="3"/>
      <c r="Y54" s="3"/>
      <c r="Z54" s="3"/>
      <c r="AA54" s="3"/>
      <c r="AB54" s="3"/>
    </row>
    <row r="55" spans="20:28" s="4" customFormat="1" ht="15.75" x14ac:dyDescent="0.25">
      <c r="T55" s="3"/>
      <c r="U55" s="3"/>
      <c r="V55" s="3"/>
      <c r="W55" s="3"/>
      <c r="X55" s="3"/>
      <c r="Y55" s="3"/>
      <c r="Z55" s="3"/>
      <c r="AA55" s="3"/>
      <c r="AB55" s="3"/>
    </row>
    <row r="56" spans="20:28" s="4" customFormat="1" ht="15.75" x14ac:dyDescent="0.25">
      <c r="T56" s="3"/>
      <c r="U56" s="3"/>
      <c r="V56" s="3"/>
      <c r="W56" s="3"/>
      <c r="X56" s="3"/>
      <c r="Y56" s="3"/>
      <c r="Z56" s="3"/>
      <c r="AA56" s="3"/>
      <c r="AB56" s="3"/>
    </row>
    <row r="57" spans="20:28" s="4" customFormat="1" ht="15.75" x14ac:dyDescent="0.25">
      <c r="T57" s="3"/>
      <c r="U57" s="3"/>
      <c r="V57" s="3"/>
      <c r="W57" s="3"/>
      <c r="X57" s="3"/>
      <c r="Y57" s="3"/>
      <c r="Z57" s="3"/>
      <c r="AA57" s="3"/>
      <c r="AB57" s="3"/>
    </row>
    <row r="58" spans="20:28" s="4" customFormat="1" ht="15.75" x14ac:dyDescent="0.25">
      <c r="T58" s="3"/>
      <c r="U58" s="3"/>
      <c r="V58" s="3"/>
      <c r="W58" s="3"/>
      <c r="X58" s="3"/>
      <c r="Y58" s="3"/>
      <c r="Z58" s="3"/>
      <c r="AA58" s="3"/>
      <c r="AB58" s="3"/>
    </row>
    <row r="59" spans="20:28" s="4" customFormat="1" ht="15.75" x14ac:dyDescent="0.25">
      <c r="T59" s="3"/>
      <c r="U59" s="3"/>
      <c r="V59" s="3"/>
      <c r="W59" s="3"/>
      <c r="X59" s="3"/>
      <c r="Y59" s="3"/>
      <c r="Z59" s="3"/>
      <c r="AA59" s="3"/>
      <c r="AB59" s="3"/>
    </row>
    <row r="60" spans="20:28" s="4" customFormat="1" ht="15.75" x14ac:dyDescent="0.25">
      <c r="T60" s="3"/>
      <c r="U60" s="3"/>
      <c r="V60" s="3"/>
      <c r="W60" s="3"/>
      <c r="X60" s="3"/>
      <c r="Y60" s="3"/>
      <c r="Z60" s="3"/>
      <c r="AA60" s="3"/>
      <c r="AB60" s="3"/>
    </row>
    <row r="61" spans="20:28" s="4" customFormat="1" ht="15.75" x14ac:dyDescent="0.25">
      <c r="T61" s="3"/>
      <c r="U61" s="3"/>
      <c r="V61" s="3"/>
      <c r="W61" s="3"/>
      <c r="X61" s="3"/>
      <c r="Y61" s="3"/>
      <c r="Z61" s="3"/>
      <c r="AA61" s="3"/>
      <c r="AB61" s="3"/>
    </row>
    <row r="62" spans="20:28" s="4" customFormat="1" ht="15.75" x14ac:dyDescent="0.25">
      <c r="T62" s="3"/>
      <c r="U62" s="3"/>
      <c r="V62" s="3"/>
      <c r="W62" s="3"/>
      <c r="X62" s="3"/>
      <c r="Y62" s="3"/>
      <c r="Z62" s="3"/>
      <c r="AA62" s="3"/>
      <c r="AB62" s="3"/>
    </row>
    <row r="63" spans="20:28" s="4" customFormat="1" ht="15.75" x14ac:dyDescent="0.25">
      <c r="T63" s="3"/>
      <c r="U63" s="3"/>
      <c r="V63" s="3"/>
      <c r="W63" s="3"/>
      <c r="X63" s="3"/>
      <c r="Y63" s="3"/>
      <c r="Z63" s="3"/>
      <c r="AA63" s="3"/>
      <c r="AB63" s="3"/>
    </row>
    <row r="64" spans="20:28" s="4" customFormat="1" ht="15.75" x14ac:dyDescent="0.25">
      <c r="T64" s="3"/>
      <c r="U64" s="3"/>
      <c r="V64" s="3"/>
      <c r="W64" s="3"/>
      <c r="X64" s="3"/>
      <c r="Y64" s="3"/>
      <c r="Z64" s="3"/>
      <c r="AA64" s="3"/>
      <c r="AB64" s="3"/>
    </row>
    <row r="65" spans="20:28" s="4" customFormat="1" ht="15.75" x14ac:dyDescent="0.25">
      <c r="T65" s="3"/>
      <c r="U65" s="3"/>
      <c r="V65" s="3"/>
      <c r="W65" s="3"/>
      <c r="X65" s="3"/>
      <c r="Y65" s="3"/>
      <c r="Z65" s="3"/>
      <c r="AA65" s="3"/>
      <c r="AB65" s="3"/>
    </row>
    <row r="66" spans="20:28" s="4" customFormat="1" ht="15.75" x14ac:dyDescent="0.25">
      <c r="T66" s="3"/>
      <c r="U66" s="3"/>
      <c r="V66" s="3"/>
      <c r="W66" s="3"/>
      <c r="X66" s="3"/>
      <c r="Y66" s="3"/>
      <c r="Z66" s="3"/>
      <c r="AA66" s="3"/>
      <c r="AB66" s="3"/>
    </row>
    <row r="67" spans="20:28" s="4" customFormat="1" ht="15.75" x14ac:dyDescent="0.25">
      <c r="T67" s="3"/>
      <c r="U67" s="3"/>
      <c r="V67" s="3"/>
      <c r="W67" s="3"/>
      <c r="X67" s="3"/>
      <c r="Y67" s="3"/>
      <c r="Z67" s="3"/>
      <c r="AA67" s="3"/>
      <c r="AB67" s="3"/>
    </row>
    <row r="68" spans="20:28" s="4" customFormat="1" ht="15.75" x14ac:dyDescent="0.25">
      <c r="T68" s="3"/>
      <c r="U68" s="3"/>
      <c r="V68" s="3"/>
      <c r="W68" s="3"/>
      <c r="X68" s="3"/>
      <c r="Y68" s="3"/>
      <c r="Z68" s="3"/>
      <c r="AA68" s="3"/>
      <c r="AB68" s="3"/>
    </row>
    <row r="69" spans="20:28" s="4" customFormat="1" ht="15.75" x14ac:dyDescent="0.25">
      <c r="T69" s="3"/>
      <c r="U69" s="3"/>
      <c r="V69" s="3"/>
      <c r="W69" s="3"/>
      <c r="X69" s="3"/>
      <c r="Y69" s="3"/>
      <c r="Z69" s="3"/>
      <c r="AA69" s="3"/>
      <c r="AB69" s="3"/>
    </row>
    <row r="70" spans="20:28" s="4" customFormat="1" ht="15.75" x14ac:dyDescent="0.25">
      <c r="T70" s="3"/>
      <c r="U70" s="3"/>
      <c r="V70" s="3"/>
      <c r="W70" s="3"/>
      <c r="X70" s="3"/>
      <c r="Y70" s="3"/>
      <c r="Z70" s="3"/>
      <c r="AA70" s="3"/>
      <c r="AB70" s="3"/>
    </row>
    <row r="71" spans="20:28" s="4" customFormat="1" ht="15.75" x14ac:dyDescent="0.25">
      <c r="T71" s="3"/>
      <c r="U71" s="3"/>
      <c r="V71" s="3"/>
      <c r="W71" s="3"/>
      <c r="X71" s="3"/>
      <c r="Y71" s="3"/>
      <c r="Z71" s="3"/>
      <c r="AA71" s="3"/>
      <c r="AB71" s="3"/>
    </row>
    <row r="72" spans="20:28" s="4" customFormat="1" ht="15.75" x14ac:dyDescent="0.25">
      <c r="T72" s="3"/>
      <c r="U72" s="3"/>
      <c r="V72" s="3"/>
      <c r="W72" s="3"/>
      <c r="X72" s="3"/>
      <c r="Y72" s="3"/>
      <c r="Z72" s="3"/>
      <c r="AA72" s="3"/>
      <c r="AB72" s="3"/>
    </row>
    <row r="73" spans="20:28" s="4" customFormat="1" ht="15.75" x14ac:dyDescent="0.25">
      <c r="T73" s="3"/>
      <c r="U73" s="3"/>
      <c r="V73" s="3"/>
      <c r="W73" s="3"/>
      <c r="X73" s="3"/>
      <c r="Y73" s="3"/>
      <c r="Z73" s="3"/>
      <c r="AA73" s="3"/>
      <c r="AB73" s="3"/>
    </row>
    <row r="74" spans="20:28" s="4" customFormat="1" ht="15.75" x14ac:dyDescent="0.25">
      <c r="T74" s="3"/>
      <c r="U74" s="3"/>
      <c r="V74" s="3"/>
      <c r="W74" s="3"/>
      <c r="X74" s="3"/>
      <c r="Y74" s="3"/>
      <c r="Z74" s="3"/>
      <c r="AA74" s="3"/>
      <c r="AB74" s="3"/>
    </row>
    <row r="75" spans="20:28" s="4" customFormat="1" ht="15.75" x14ac:dyDescent="0.25">
      <c r="T75" s="3"/>
      <c r="U75" s="3"/>
      <c r="V75" s="3"/>
      <c r="W75" s="3"/>
      <c r="X75" s="3"/>
      <c r="Y75" s="3"/>
      <c r="Z75" s="3"/>
      <c r="AA75" s="3"/>
      <c r="AB75" s="3"/>
    </row>
    <row r="76" spans="20:28" s="4" customFormat="1" ht="15.75" x14ac:dyDescent="0.25">
      <c r="T76" s="3"/>
      <c r="U76" s="3"/>
      <c r="V76" s="3"/>
      <c r="W76" s="3"/>
      <c r="X76" s="3"/>
      <c r="Y76" s="3"/>
      <c r="Z76" s="3"/>
      <c r="AA76" s="3"/>
      <c r="AB76" s="3"/>
    </row>
    <row r="77" spans="20:28" s="4" customFormat="1" ht="15.75" x14ac:dyDescent="0.25">
      <c r="T77" s="3"/>
      <c r="U77" s="3"/>
      <c r="V77" s="3"/>
      <c r="W77" s="3"/>
      <c r="X77" s="3"/>
      <c r="Y77" s="3"/>
      <c r="Z77" s="3"/>
      <c r="AA77" s="3"/>
      <c r="AB77" s="3"/>
    </row>
    <row r="78" spans="20:28" s="4" customFormat="1" ht="15.75" x14ac:dyDescent="0.25">
      <c r="T78" s="3"/>
      <c r="U78" s="3"/>
      <c r="V78" s="3"/>
      <c r="W78" s="3"/>
      <c r="X78" s="3"/>
      <c r="Y78" s="3"/>
      <c r="Z78" s="3"/>
      <c r="AA78" s="3"/>
      <c r="AB78" s="3"/>
    </row>
    <row r="79" spans="20:28" s="4" customFormat="1" ht="15.75" x14ac:dyDescent="0.25">
      <c r="T79" s="3"/>
      <c r="U79" s="3"/>
      <c r="V79" s="3"/>
      <c r="W79" s="3"/>
      <c r="X79" s="3"/>
      <c r="Y79" s="3"/>
      <c r="Z79" s="3"/>
      <c r="AA79" s="3"/>
      <c r="AB79" s="3"/>
    </row>
    <row r="80" spans="20:28" s="4" customFormat="1" ht="15.75" x14ac:dyDescent="0.25">
      <c r="T80" s="3"/>
      <c r="U80" s="3"/>
      <c r="V80" s="3"/>
      <c r="W80" s="3"/>
      <c r="X80" s="3"/>
      <c r="Y80" s="3"/>
      <c r="Z80" s="3"/>
      <c r="AA80" s="3"/>
      <c r="AB80" s="3"/>
    </row>
    <row r="81" spans="20:28" s="4" customFormat="1" ht="15.75" x14ac:dyDescent="0.25">
      <c r="T81" s="3"/>
      <c r="U81" s="3"/>
      <c r="V81" s="3"/>
      <c r="W81" s="3"/>
      <c r="X81" s="3"/>
      <c r="Y81" s="3"/>
      <c r="Z81" s="3"/>
      <c r="AA81" s="3"/>
      <c r="AB81" s="3"/>
    </row>
    <row r="82" spans="20:28" s="4" customFormat="1" ht="15.75" x14ac:dyDescent="0.25">
      <c r="T82" s="3"/>
      <c r="U82" s="3"/>
      <c r="V82" s="3"/>
      <c r="W82" s="3"/>
      <c r="X82" s="3"/>
      <c r="Y82" s="3"/>
      <c r="Z82" s="3"/>
      <c r="AA82" s="3"/>
      <c r="AB82" s="3"/>
    </row>
    <row r="83" spans="20:28" s="4" customFormat="1" ht="15.75" x14ac:dyDescent="0.25">
      <c r="T83" s="3"/>
      <c r="U83" s="3"/>
      <c r="V83" s="3"/>
      <c r="W83" s="3"/>
      <c r="X83" s="3"/>
      <c r="Y83" s="3"/>
      <c r="Z83" s="3"/>
      <c r="AA83" s="3"/>
      <c r="AB83" s="3"/>
    </row>
    <row r="84" spans="20:28" s="4" customFormat="1" ht="15.75" x14ac:dyDescent="0.25">
      <c r="T84" s="3"/>
      <c r="U84" s="3"/>
      <c r="V84" s="3"/>
      <c r="W84" s="3"/>
      <c r="X84" s="3"/>
      <c r="Y84" s="3"/>
      <c r="Z84" s="3"/>
      <c r="AA84" s="3"/>
      <c r="AB84" s="3"/>
    </row>
    <row r="85" spans="20:28" s="4" customFormat="1" ht="15.75" x14ac:dyDescent="0.25">
      <c r="T85" s="3"/>
      <c r="U85" s="3"/>
      <c r="V85" s="3"/>
      <c r="W85" s="3"/>
      <c r="X85" s="3"/>
      <c r="Y85" s="3"/>
      <c r="Z85" s="3"/>
      <c r="AA85" s="3"/>
      <c r="AB85" s="3"/>
    </row>
    <row r="86" spans="20:28" s="4" customFormat="1" ht="15.75" x14ac:dyDescent="0.25">
      <c r="T86" s="3"/>
      <c r="U86" s="3"/>
      <c r="V86" s="3"/>
      <c r="W86" s="3"/>
      <c r="X86" s="3"/>
      <c r="Y86" s="3"/>
      <c r="Z86" s="3"/>
      <c r="AA86" s="3"/>
      <c r="AB86" s="3"/>
    </row>
    <row r="87" spans="20:28" s="4" customFormat="1" ht="15.75" x14ac:dyDescent="0.25">
      <c r="T87" s="3"/>
      <c r="U87" s="3"/>
      <c r="V87" s="3"/>
      <c r="W87" s="3"/>
      <c r="X87" s="3"/>
      <c r="Y87" s="3"/>
      <c r="Z87" s="3"/>
      <c r="AA87" s="3"/>
      <c r="AB87" s="3"/>
    </row>
    <row r="88" spans="20:28" s="4" customFormat="1" ht="15.75" x14ac:dyDescent="0.25">
      <c r="T88" s="3"/>
      <c r="U88" s="3"/>
      <c r="V88" s="3"/>
      <c r="W88" s="3"/>
      <c r="X88" s="3"/>
      <c r="Y88" s="3"/>
      <c r="Z88" s="3"/>
      <c r="AA88" s="3"/>
      <c r="AB88" s="3"/>
    </row>
    <row r="89" spans="20:28" s="4" customFormat="1" ht="15.75" x14ac:dyDescent="0.25">
      <c r="T89" s="3"/>
      <c r="U89" s="3"/>
      <c r="V89" s="3"/>
      <c r="W89" s="3"/>
      <c r="X89" s="3"/>
      <c r="Y89" s="3"/>
      <c r="Z89" s="3"/>
      <c r="AA89" s="3"/>
      <c r="AB89" s="3"/>
    </row>
    <row r="90" spans="20:28" s="4" customFormat="1" ht="15.75" x14ac:dyDescent="0.25">
      <c r="T90" s="3"/>
      <c r="U90" s="3"/>
      <c r="V90" s="3"/>
      <c r="W90" s="3"/>
      <c r="X90" s="3"/>
      <c r="Y90" s="3"/>
      <c r="Z90" s="3"/>
      <c r="AA90" s="3"/>
      <c r="AB90" s="3"/>
    </row>
    <row r="91" spans="20:28" s="4" customFormat="1" ht="15.75" x14ac:dyDescent="0.25">
      <c r="T91" s="3"/>
      <c r="U91" s="3"/>
      <c r="V91" s="3"/>
      <c r="W91" s="3"/>
      <c r="X91" s="3"/>
      <c r="Y91" s="3"/>
      <c r="Z91" s="3"/>
      <c r="AA91" s="3"/>
      <c r="AB91" s="3"/>
    </row>
    <row r="92" spans="20:28" s="4" customFormat="1" ht="15.75" x14ac:dyDescent="0.25">
      <c r="T92" s="3"/>
      <c r="U92" s="3"/>
      <c r="V92" s="3"/>
      <c r="W92" s="3"/>
      <c r="X92" s="3"/>
      <c r="Y92" s="3"/>
      <c r="Z92" s="3"/>
      <c r="AA92" s="3"/>
      <c r="AB92" s="3"/>
    </row>
    <row r="93" spans="20:28" s="4" customFormat="1" ht="15.75" x14ac:dyDescent="0.25">
      <c r="T93" s="3"/>
      <c r="U93" s="3"/>
      <c r="V93" s="3"/>
      <c r="W93" s="3"/>
      <c r="X93" s="3"/>
      <c r="Y93" s="3"/>
      <c r="Z93" s="3"/>
      <c r="AA93" s="3"/>
      <c r="AB93" s="3"/>
    </row>
    <row r="94" spans="20:28" s="4" customFormat="1" ht="15.75" x14ac:dyDescent="0.25">
      <c r="T94" s="3"/>
      <c r="U94" s="3"/>
      <c r="V94" s="3"/>
      <c r="W94" s="3"/>
      <c r="X94" s="3"/>
      <c r="Y94" s="3"/>
      <c r="Z94" s="3"/>
      <c r="AA94" s="3"/>
      <c r="AB94" s="3"/>
    </row>
    <row r="95" spans="20:28" s="4" customFormat="1" ht="15.75" x14ac:dyDescent="0.25">
      <c r="T95" s="3"/>
      <c r="U95" s="3"/>
      <c r="V95" s="3"/>
      <c r="W95" s="3"/>
      <c r="X95" s="3"/>
      <c r="Y95" s="3"/>
      <c r="Z95" s="3"/>
      <c r="AA95" s="3"/>
      <c r="AB95" s="3"/>
    </row>
    <row r="96" spans="20:28" s="4" customFormat="1" ht="15.75" x14ac:dyDescent="0.25">
      <c r="T96" s="3"/>
      <c r="U96" s="3"/>
      <c r="V96" s="3"/>
      <c r="W96" s="3"/>
      <c r="X96" s="3"/>
      <c r="Y96" s="3"/>
      <c r="Z96" s="3"/>
      <c r="AA96" s="3"/>
      <c r="AB96" s="3"/>
    </row>
    <row r="97" spans="20:28" s="4" customFormat="1" ht="15.75" x14ac:dyDescent="0.25">
      <c r="T97" s="3"/>
      <c r="U97" s="3"/>
      <c r="V97" s="3"/>
      <c r="W97" s="3"/>
      <c r="X97" s="3"/>
      <c r="Y97" s="3"/>
      <c r="Z97" s="3"/>
      <c r="AA97" s="3"/>
      <c r="AB97" s="3"/>
    </row>
    <row r="98" spans="20:28" s="4" customFormat="1" ht="15.75" x14ac:dyDescent="0.25">
      <c r="T98" s="3"/>
      <c r="U98" s="3"/>
      <c r="V98" s="3"/>
      <c r="W98" s="3"/>
      <c r="X98" s="3"/>
      <c r="Y98" s="3"/>
      <c r="Z98" s="3"/>
      <c r="AA98" s="3"/>
      <c r="AB98" s="3"/>
    </row>
    <row r="99" spans="20:28" s="4" customFormat="1" ht="15.75" x14ac:dyDescent="0.25">
      <c r="T99" s="3"/>
      <c r="U99" s="3"/>
      <c r="V99" s="3"/>
      <c r="W99" s="3"/>
      <c r="X99" s="3"/>
      <c r="Y99" s="3"/>
      <c r="Z99" s="3"/>
      <c r="AA99" s="3"/>
      <c r="AB99" s="3"/>
    </row>
    <row r="100" spans="20:28" s="4" customFormat="1" ht="15.75" x14ac:dyDescent="0.25">
      <c r="T100" s="3"/>
      <c r="U100" s="3"/>
      <c r="V100" s="3"/>
      <c r="W100" s="3"/>
      <c r="X100" s="3"/>
      <c r="Y100" s="3"/>
      <c r="Z100" s="3"/>
      <c r="AA100" s="3"/>
      <c r="AB100" s="3"/>
    </row>
    <row r="101" spans="20:28" s="4" customFormat="1" ht="15.75" x14ac:dyDescent="0.25">
      <c r="T101" s="3"/>
      <c r="U101" s="3"/>
      <c r="V101" s="3"/>
      <c r="W101" s="3"/>
      <c r="X101" s="3"/>
      <c r="Y101" s="3"/>
      <c r="Z101" s="3"/>
      <c r="AA101" s="3"/>
      <c r="AB101" s="3"/>
    </row>
    <row r="102" spans="20:28" s="4" customFormat="1" ht="15.75" x14ac:dyDescent="0.25">
      <c r="T102" s="3"/>
      <c r="U102" s="3"/>
      <c r="V102" s="3"/>
      <c r="W102" s="3"/>
      <c r="X102" s="3"/>
      <c r="Y102" s="3"/>
      <c r="Z102" s="3"/>
      <c r="AA102" s="3"/>
      <c r="AB102" s="3"/>
    </row>
    <row r="103" spans="20:28" s="4" customFormat="1" ht="15.75" x14ac:dyDescent="0.25">
      <c r="T103" s="3"/>
      <c r="U103" s="3"/>
      <c r="V103" s="3"/>
      <c r="W103" s="3"/>
      <c r="X103" s="3"/>
      <c r="Y103" s="3"/>
      <c r="Z103" s="3"/>
      <c r="AA103" s="3"/>
      <c r="AB103" s="3"/>
    </row>
    <row r="104" spans="20:28" s="4" customFormat="1" ht="15.75" x14ac:dyDescent="0.25">
      <c r="T104" s="3"/>
      <c r="U104" s="3"/>
      <c r="V104" s="3"/>
      <c r="W104" s="3"/>
      <c r="X104" s="3"/>
      <c r="Y104" s="3"/>
      <c r="Z104" s="3"/>
      <c r="AA104" s="3"/>
      <c r="AB104" s="3"/>
    </row>
    <row r="105" spans="20:28" s="4" customFormat="1" ht="15.75" x14ac:dyDescent="0.25">
      <c r="T105" s="3"/>
      <c r="U105" s="3"/>
      <c r="V105" s="3"/>
      <c r="W105" s="3"/>
      <c r="X105" s="3"/>
      <c r="Y105" s="3"/>
      <c r="Z105" s="3"/>
      <c r="AA105" s="3"/>
      <c r="AB105" s="3"/>
    </row>
    <row r="106" spans="20:28" s="4" customFormat="1" ht="15.75" x14ac:dyDescent="0.25">
      <c r="T106" s="3"/>
      <c r="U106" s="3"/>
      <c r="V106" s="3"/>
      <c r="W106" s="3"/>
      <c r="X106" s="3"/>
      <c r="Y106" s="3"/>
      <c r="Z106" s="3"/>
      <c r="AA106" s="3"/>
      <c r="AB106" s="3"/>
    </row>
    <row r="107" spans="20:28" s="4" customFormat="1" ht="15.75" x14ac:dyDescent="0.25">
      <c r="T107" s="3"/>
      <c r="U107" s="3"/>
      <c r="V107" s="3"/>
      <c r="W107" s="3"/>
      <c r="X107" s="3"/>
      <c r="Y107" s="3"/>
      <c r="Z107" s="3"/>
      <c r="AA107" s="3"/>
      <c r="AB107" s="3"/>
    </row>
    <row r="108" spans="20:28" s="4" customFormat="1" ht="15.75" x14ac:dyDescent="0.25">
      <c r="T108" s="3"/>
      <c r="U108" s="3"/>
      <c r="V108" s="3"/>
      <c r="W108" s="3"/>
      <c r="X108" s="3"/>
      <c r="Y108" s="3"/>
      <c r="Z108" s="3"/>
      <c r="AA108" s="3"/>
      <c r="AB108" s="3"/>
    </row>
    <row r="109" spans="20:28" s="4" customFormat="1" ht="15.75" x14ac:dyDescent="0.25">
      <c r="T109" s="3"/>
      <c r="U109" s="3"/>
      <c r="V109" s="3"/>
      <c r="W109" s="3"/>
      <c r="X109" s="3"/>
      <c r="Y109" s="3"/>
      <c r="Z109" s="3"/>
      <c r="AA109" s="3"/>
      <c r="AB109" s="3"/>
    </row>
    <row r="110" spans="20:28" s="4" customFormat="1" ht="15.75" x14ac:dyDescent="0.25">
      <c r="T110" s="3"/>
      <c r="U110" s="3"/>
      <c r="V110" s="3"/>
      <c r="W110" s="3"/>
      <c r="X110" s="3"/>
      <c r="Y110" s="3"/>
      <c r="Z110" s="3"/>
      <c r="AA110" s="3"/>
      <c r="AB110" s="3"/>
    </row>
    <row r="111" spans="20:28" s="4" customFormat="1" ht="15.75" x14ac:dyDescent="0.25">
      <c r="T111" s="3"/>
      <c r="U111" s="3"/>
      <c r="V111" s="3"/>
      <c r="W111" s="3"/>
      <c r="X111" s="3"/>
      <c r="Y111" s="3"/>
      <c r="Z111" s="3"/>
      <c r="AA111" s="3"/>
      <c r="AB111" s="3"/>
    </row>
    <row r="112" spans="20:28" s="4" customFormat="1" ht="15.75" x14ac:dyDescent="0.25">
      <c r="T112" s="3"/>
      <c r="U112" s="3"/>
      <c r="V112" s="3"/>
      <c r="W112" s="3"/>
      <c r="X112" s="3"/>
      <c r="Y112" s="3"/>
      <c r="Z112" s="3"/>
      <c r="AA112" s="3"/>
      <c r="AB112" s="3"/>
    </row>
    <row r="113" spans="20:28" s="4" customFormat="1" ht="15.75" x14ac:dyDescent="0.25">
      <c r="T113" s="3"/>
      <c r="U113" s="3"/>
      <c r="V113" s="3"/>
      <c r="W113" s="3"/>
      <c r="X113" s="3"/>
      <c r="Y113" s="3"/>
      <c r="Z113" s="3"/>
      <c r="AA113" s="3"/>
      <c r="AB113" s="3"/>
    </row>
    <row r="114" spans="20:28" s="4" customFormat="1" ht="15.75" x14ac:dyDescent="0.25">
      <c r="T114" s="3"/>
      <c r="U114" s="3"/>
      <c r="V114" s="3"/>
      <c r="W114" s="3"/>
      <c r="X114" s="3"/>
      <c r="Y114" s="3"/>
      <c r="Z114" s="3"/>
      <c r="AA114" s="3"/>
      <c r="AB114" s="3"/>
    </row>
    <row r="115" spans="20:28" s="4" customFormat="1" ht="15.75" x14ac:dyDescent="0.25">
      <c r="T115" s="3"/>
      <c r="U115" s="3"/>
      <c r="V115" s="3"/>
      <c r="W115" s="3"/>
      <c r="X115" s="3"/>
      <c r="Y115" s="3"/>
      <c r="Z115" s="3"/>
      <c r="AA115" s="3"/>
      <c r="AB115" s="3"/>
    </row>
    <row r="116" spans="20:28" s="4" customFormat="1" ht="15.75" x14ac:dyDescent="0.25">
      <c r="T116" s="3"/>
      <c r="U116" s="3"/>
      <c r="V116" s="3"/>
      <c r="W116" s="3"/>
      <c r="X116" s="3"/>
      <c r="Y116" s="3"/>
      <c r="Z116" s="3"/>
      <c r="AA116" s="3"/>
      <c r="AB116" s="3"/>
    </row>
    <row r="117" spans="20:28" s="4" customFormat="1" ht="15.75" x14ac:dyDescent="0.25">
      <c r="T117" s="3"/>
      <c r="U117" s="3"/>
      <c r="V117" s="3"/>
      <c r="W117" s="3"/>
      <c r="X117" s="3"/>
      <c r="Y117" s="3"/>
      <c r="Z117" s="3"/>
      <c r="AA117" s="3"/>
      <c r="AB117" s="3"/>
    </row>
    <row r="118" spans="20:28" s="4" customFormat="1" ht="15.75" x14ac:dyDescent="0.25">
      <c r="T118" s="3"/>
      <c r="U118" s="3"/>
      <c r="V118" s="3"/>
      <c r="W118" s="3"/>
      <c r="X118" s="3"/>
      <c r="Y118" s="3"/>
      <c r="Z118" s="3"/>
      <c r="AA118" s="3"/>
      <c r="AB118" s="3"/>
    </row>
    <row r="119" spans="20:28" s="4" customFormat="1" ht="15.75" x14ac:dyDescent="0.25">
      <c r="T119" s="3"/>
      <c r="U119" s="3"/>
      <c r="V119" s="3"/>
      <c r="W119" s="3"/>
      <c r="X119" s="3"/>
      <c r="Y119" s="3"/>
      <c r="Z119" s="3"/>
      <c r="AA119" s="3"/>
      <c r="AB119" s="3"/>
    </row>
    <row r="120" spans="20:28" s="4" customFormat="1" ht="15.75" x14ac:dyDescent="0.25">
      <c r="T120" s="3"/>
      <c r="U120" s="3"/>
      <c r="V120" s="3"/>
      <c r="W120" s="3"/>
      <c r="X120" s="3"/>
      <c r="Y120" s="3"/>
      <c r="Z120" s="3"/>
      <c r="AA120" s="3"/>
      <c r="AB120" s="3"/>
    </row>
    <row r="121" spans="20:28" s="4" customFormat="1" ht="15.75" x14ac:dyDescent="0.25">
      <c r="T121" s="3"/>
      <c r="U121" s="3"/>
      <c r="V121" s="3"/>
      <c r="W121" s="3"/>
      <c r="X121" s="3"/>
      <c r="Y121" s="3"/>
      <c r="Z121" s="3"/>
      <c r="AA121" s="3"/>
      <c r="AB121" s="3"/>
    </row>
    <row r="122" spans="20:28" s="4" customFormat="1" ht="15.75" x14ac:dyDescent="0.25">
      <c r="T122" s="3"/>
      <c r="U122" s="3"/>
      <c r="V122" s="3"/>
      <c r="W122" s="3"/>
      <c r="X122" s="3"/>
      <c r="Y122" s="3"/>
      <c r="Z122" s="3"/>
      <c r="AA122" s="3"/>
      <c r="AB122" s="3"/>
    </row>
    <row r="123" spans="20:28" s="4" customFormat="1" ht="15.75" x14ac:dyDescent="0.25">
      <c r="T123" s="3"/>
      <c r="U123" s="3"/>
      <c r="V123" s="3"/>
      <c r="W123" s="3"/>
      <c r="X123" s="3"/>
      <c r="Y123" s="3"/>
      <c r="Z123" s="3"/>
      <c r="AA123" s="3"/>
      <c r="AB123" s="3"/>
    </row>
    <row r="124" spans="20:28" s="4" customFormat="1" ht="15.75" x14ac:dyDescent="0.25">
      <c r="T124" s="3"/>
      <c r="U124" s="3"/>
      <c r="V124" s="3"/>
      <c r="W124" s="3"/>
      <c r="X124" s="3"/>
      <c r="Y124" s="3"/>
      <c r="Z124" s="3"/>
      <c r="AA124" s="3"/>
      <c r="AB124" s="3"/>
    </row>
    <row r="125" spans="20:28" s="4" customFormat="1" ht="15.75" x14ac:dyDescent="0.25">
      <c r="T125" s="3"/>
      <c r="U125" s="3"/>
      <c r="V125" s="3"/>
      <c r="W125" s="3"/>
      <c r="X125" s="3"/>
      <c r="Y125" s="3"/>
      <c r="Z125" s="3"/>
      <c r="AA125" s="3"/>
      <c r="AB125" s="3"/>
    </row>
    <row r="126" spans="20:28" s="4" customFormat="1" ht="15.75" x14ac:dyDescent="0.25">
      <c r="T126" s="3"/>
      <c r="U126" s="3"/>
      <c r="V126" s="3"/>
      <c r="W126" s="3"/>
      <c r="X126" s="3"/>
      <c r="Y126" s="3"/>
      <c r="Z126" s="3"/>
      <c r="AA126" s="3"/>
      <c r="AB126" s="3"/>
    </row>
    <row r="127" spans="20:28" s="4" customFormat="1" ht="15.75" x14ac:dyDescent="0.25">
      <c r="T127" s="3"/>
      <c r="U127" s="3"/>
      <c r="V127" s="3"/>
      <c r="W127" s="3"/>
      <c r="X127" s="3"/>
      <c r="Y127" s="3"/>
      <c r="Z127" s="3"/>
      <c r="AA127" s="3"/>
      <c r="AB127" s="3"/>
    </row>
    <row r="128" spans="20:28" s="4" customFormat="1" ht="15.75" x14ac:dyDescent="0.25">
      <c r="T128" s="3"/>
      <c r="U128" s="3"/>
      <c r="V128" s="3"/>
      <c r="W128" s="3"/>
      <c r="X128" s="3"/>
      <c r="Y128" s="3"/>
      <c r="Z128" s="3"/>
      <c r="AA128" s="3"/>
      <c r="AB128" s="3"/>
    </row>
    <row r="129" spans="20:28" s="4" customFormat="1" ht="15.75" x14ac:dyDescent="0.25">
      <c r="T129" s="3"/>
      <c r="U129" s="3"/>
      <c r="V129" s="3"/>
      <c r="W129" s="3"/>
      <c r="X129" s="3"/>
      <c r="Y129" s="3"/>
      <c r="Z129" s="3"/>
      <c r="AA129" s="3"/>
      <c r="AB129" s="3"/>
    </row>
    <row r="130" spans="20:28" s="4" customFormat="1" ht="15.75" x14ac:dyDescent="0.25">
      <c r="T130" s="3"/>
      <c r="U130" s="3"/>
      <c r="V130" s="3"/>
      <c r="W130" s="3"/>
      <c r="X130" s="3"/>
      <c r="Y130" s="3"/>
      <c r="Z130" s="3"/>
      <c r="AA130" s="3"/>
      <c r="AB130" s="3"/>
    </row>
    <row r="131" spans="20:28" s="4" customFormat="1" ht="15.75" x14ac:dyDescent="0.25">
      <c r="T131" s="3"/>
      <c r="U131" s="3"/>
      <c r="V131" s="3"/>
      <c r="W131" s="3"/>
      <c r="X131" s="3"/>
      <c r="Y131" s="3"/>
      <c r="Z131" s="3"/>
      <c r="AA131" s="3"/>
      <c r="AB131" s="3"/>
    </row>
    <row r="132" spans="20:28" s="4" customFormat="1" ht="15.75" x14ac:dyDescent="0.25">
      <c r="T132" s="3"/>
      <c r="U132" s="3"/>
      <c r="V132" s="3"/>
      <c r="W132" s="3"/>
      <c r="X132" s="3"/>
      <c r="Y132" s="3"/>
      <c r="Z132" s="3"/>
      <c r="AA132" s="3"/>
      <c r="AB132" s="3"/>
    </row>
    <row r="133" spans="20:28" s="4" customFormat="1" ht="15.75" x14ac:dyDescent="0.25">
      <c r="T133" s="3"/>
      <c r="U133" s="3"/>
      <c r="V133" s="3"/>
      <c r="W133" s="3"/>
      <c r="X133" s="3"/>
      <c r="Y133" s="3"/>
      <c r="Z133" s="3"/>
      <c r="AA133" s="3"/>
      <c r="AB133" s="3"/>
    </row>
    <row r="134" spans="20:28" s="4" customFormat="1" ht="15.75" x14ac:dyDescent="0.25">
      <c r="T134" s="3"/>
      <c r="U134" s="3"/>
      <c r="V134" s="3"/>
      <c r="W134" s="3"/>
      <c r="X134" s="3"/>
      <c r="Y134" s="3"/>
      <c r="Z134" s="3"/>
      <c r="AA134" s="3"/>
      <c r="AB134" s="3"/>
    </row>
    <row r="135" spans="20:28" s="4" customFormat="1" ht="15.75" x14ac:dyDescent="0.25">
      <c r="T135" s="3"/>
      <c r="U135" s="3"/>
      <c r="V135" s="3"/>
      <c r="W135" s="3"/>
      <c r="X135" s="3"/>
      <c r="Y135" s="3"/>
      <c r="Z135" s="3"/>
      <c r="AA135" s="3"/>
      <c r="AB135" s="3"/>
    </row>
    <row r="136" spans="20:28" s="4" customFormat="1" ht="15.75" x14ac:dyDescent="0.25">
      <c r="T136" s="3"/>
      <c r="U136" s="3"/>
      <c r="V136" s="3"/>
      <c r="W136" s="3"/>
      <c r="X136" s="3"/>
      <c r="Y136" s="3"/>
      <c r="Z136" s="3"/>
      <c r="AA136" s="3"/>
      <c r="AB136" s="3"/>
    </row>
    <row r="137" spans="20:28" s="4" customFormat="1" ht="15.75" x14ac:dyDescent="0.25">
      <c r="T137" s="3"/>
      <c r="U137" s="3"/>
      <c r="V137" s="3"/>
      <c r="W137" s="3"/>
      <c r="X137" s="3"/>
      <c r="Y137" s="3"/>
      <c r="Z137" s="3"/>
      <c r="AA137" s="3"/>
      <c r="AB137" s="3"/>
    </row>
    <row r="138" spans="20:28" s="4" customFormat="1" ht="15.75" x14ac:dyDescent="0.25">
      <c r="T138" s="3"/>
      <c r="U138" s="3"/>
      <c r="V138" s="3"/>
      <c r="W138" s="3"/>
      <c r="X138" s="3"/>
      <c r="Y138" s="3"/>
      <c r="Z138" s="3"/>
      <c r="AA138" s="3"/>
      <c r="AB138" s="3"/>
    </row>
    <row r="139" spans="20:28" s="4" customFormat="1" ht="15.75" x14ac:dyDescent="0.25">
      <c r="T139" s="3"/>
      <c r="U139" s="3"/>
      <c r="V139" s="3"/>
      <c r="W139" s="3"/>
      <c r="X139" s="3"/>
      <c r="Y139" s="3"/>
      <c r="Z139" s="3"/>
      <c r="AA139" s="3"/>
      <c r="AB139" s="3"/>
    </row>
    <row r="140" spans="20:28" s="4" customFormat="1" ht="15.75" x14ac:dyDescent="0.25">
      <c r="T140" s="3"/>
      <c r="U140" s="3"/>
      <c r="V140" s="3"/>
      <c r="W140" s="3"/>
      <c r="X140" s="3"/>
      <c r="Y140" s="3"/>
      <c r="Z140" s="3"/>
      <c r="AA140" s="3"/>
      <c r="AB140" s="3"/>
    </row>
    <row r="141" spans="20:28" s="4" customFormat="1" ht="15.75" x14ac:dyDescent="0.25">
      <c r="T141" s="3"/>
      <c r="U141" s="3"/>
      <c r="V141" s="3"/>
      <c r="W141" s="3"/>
      <c r="X141" s="3"/>
      <c r="Y141" s="3"/>
      <c r="Z141" s="3"/>
      <c r="AA141" s="3"/>
      <c r="AB141" s="3"/>
    </row>
    <row r="142" spans="20:28" s="4" customFormat="1" ht="15.75" x14ac:dyDescent="0.25">
      <c r="T142" s="3"/>
      <c r="U142" s="3"/>
      <c r="V142" s="3"/>
      <c r="W142" s="3"/>
      <c r="X142" s="3"/>
      <c r="Y142" s="3"/>
      <c r="Z142" s="3"/>
      <c r="AA142" s="3"/>
      <c r="AB142" s="3"/>
    </row>
    <row r="143" spans="20:28" s="4" customFormat="1" ht="15.75" x14ac:dyDescent="0.25">
      <c r="T143" s="3"/>
      <c r="U143" s="3"/>
      <c r="V143" s="3"/>
      <c r="W143" s="3"/>
      <c r="X143" s="3"/>
      <c r="Y143" s="3"/>
      <c r="Z143" s="3"/>
      <c r="AA143" s="3"/>
      <c r="AB143" s="3"/>
    </row>
    <row r="144" spans="20:28" s="4" customFormat="1" ht="15.75" x14ac:dyDescent="0.25">
      <c r="T144" s="3"/>
      <c r="U144" s="3"/>
      <c r="V144" s="3"/>
      <c r="W144" s="3"/>
      <c r="X144" s="3"/>
      <c r="Y144" s="3"/>
      <c r="Z144" s="3"/>
      <c r="AA144" s="3"/>
      <c r="AB144" s="3"/>
    </row>
    <row r="145" spans="20:28" s="4" customFormat="1" ht="15.75" x14ac:dyDescent="0.25">
      <c r="T145" s="3"/>
      <c r="U145" s="3"/>
      <c r="V145" s="3"/>
      <c r="W145" s="3"/>
      <c r="X145" s="3"/>
      <c r="Y145" s="3"/>
      <c r="Z145" s="3"/>
      <c r="AA145" s="3"/>
      <c r="AB145" s="3"/>
    </row>
    <row r="146" spans="20:28" s="4" customFormat="1" ht="15.75" x14ac:dyDescent="0.25">
      <c r="T146" s="3"/>
      <c r="U146" s="3"/>
      <c r="V146" s="3"/>
      <c r="W146" s="3"/>
      <c r="X146" s="3"/>
      <c r="Y146" s="3"/>
      <c r="Z146" s="3"/>
      <c r="AA146" s="3"/>
      <c r="AB146" s="3"/>
    </row>
    <row r="147" spans="20:28" s="4" customFormat="1" ht="15.75" x14ac:dyDescent="0.25">
      <c r="T147" s="3"/>
      <c r="U147" s="3"/>
      <c r="V147" s="3"/>
      <c r="W147" s="3"/>
      <c r="X147" s="3"/>
      <c r="Y147" s="3"/>
      <c r="Z147" s="3"/>
      <c r="AA147" s="3"/>
      <c r="AB147" s="3"/>
    </row>
    <row r="148" spans="20:28" s="4" customFormat="1" ht="15.75" x14ac:dyDescent="0.25">
      <c r="T148" s="3"/>
      <c r="U148" s="3"/>
      <c r="V148" s="3"/>
      <c r="W148" s="3"/>
      <c r="X148" s="3"/>
      <c r="Y148" s="3"/>
      <c r="Z148" s="3"/>
      <c r="AA148" s="3"/>
      <c r="AB148" s="3"/>
    </row>
    <row r="149" spans="20:28" s="4" customFormat="1" ht="15.75" x14ac:dyDescent="0.25">
      <c r="T149" s="3"/>
      <c r="U149" s="3"/>
      <c r="V149" s="3"/>
      <c r="W149" s="3"/>
      <c r="X149" s="3"/>
      <c r="Y149" s="3"/>
      <c r="Z149" s="3"/>
      <c r="AA149" s="3"/>
      <c r="AB149" s="3"/>
    </row>
    <row r="150" spans="20:28" s="4" customFormat="1" ht="15.75" x14ac:dyDescent="0.25">
      <c r="T150" s="3"/>
      <c r="U150" s="3"/>
      <c r="V150" s="3"/>
      <c r="W150" s="3"/>
      <c r="X150" s="3"/>
      <c r="Y150" s="3"/>
      <c r="Z150" s="3"/>
      <c r="AA150" s="3"/>
      <c r="AB150" s="3"/>
    </row>
    <row r="151" spans="20:28" s="4" customFormat="1" ht="15.75" x14ac:dyDescent="0.25">
      <c r="T151" s="3"/>
      <c r="U151" s="3"/>
      <c r="V151" s="3"/>
      <c r="W151" s="3"/>
      <c r="X151" s="3"/>
      <c r="Y151" s="3"/>
      <c r="Z151" s="3"/>
      <c r="AA151" s="3"/>
      <c r="AB151" s="3"/>
    </row>
    <row r="152" spans="20:28" s="4" customFormat="1" ht="15.75" x14ac:dyDescent="0.25">
      <c r="T152" s="3"/>
      <c r="U152" s="3"/>
      <c r="V152" s="3"/>
      <c r="W152" s="3"/>
      <c r="X152" s="3"/>
      <c r="Y152" s="3"/>
      <c r="Z152" s="3"/>
      <c r="AA152" s="3"/>
      <c r="AB152" s="3"/>
    </row>
    <row r="153" spans="20:28" s="4" customFormat="1" ht="15.75" x14ac:dyDescent="0.25">
      <c r="T153" s="3"/>
      <c r="U153" s="3"/>
      <c r="V153" s="3"/>
      <c r="W153" s="3"/>
      <c r="X153" s="3"/>
      <c r="Y153" s="3"/>
      <c r="Z153" s="3"/>
      <c r="AA153" s="3"/>
      <c r="AB153" s="3"/>
    </row>
    <row r="154" spans="20:28" s="4" customFormat="1" ht="15.75" x14ac:dyDescent="0.25">
      <c r="T154" s="3"/>
      <c r="U154" s="3"/>
      <c r="V154" s="3"/>
      <c r="W154" s="3"/>
      <c r="X154" s="3"/>
      <c r="Y154" s="3"/>
      <c r="Z154" s="3"/>
      <c r="AA154" s="3"/>
      <c r="AB154" s="3"/>
    </row>
    <row r="155" spans="20:28" s="4" customFormat="1" ht="15.75" x14ac:dyDescent="0.25">
      <c r="T155" s="3"/>
      <c r="U155" s="3"/>
      <c r="V155" s="3"/>
      <c r="W155" s="3"/>
      <c r="X155" s="3"/>
      <c r="Y155" s="3"/>
      <c r="Z155" s="3"/>
      <c r="AA155" s="3"/>
      <c r="AB155" s="3"/>
    </row>
    <row r="156" spans="20:28" s="4" customFormat="1" ht="15.75" x14ac:dyDescent="0.25">
      <c r="T156" s="3"/>
      <c r="U156" s="3"/>
      <c r="V156" s="3"/>
      <c r="W156" s="3"/>
      <c r="X156" s="3"/>
      <c r="Y156" s="3"/>
      <c r="Z156" s="3"/>
      <c r="AA156" s="3"/>
      <c r="AB156" s="3"/>
    </row>
    <row r="157" spans="20:28" s="4" customFormat="1" ht="15.75" x14ac:dyDescent="0.25">
      <c r="T157" s="3"/>
      <c r="U157" s="3"/>
      <c r="V157" s="3"/>
      <c r="W157" s="3"/>
      <c r="X157" s="3"/>
      <c r="Y157" s="3"/>
      <c r="Z157" s="3"/>
      <c r="AA157" s="3"/>
      <c r="AB157" s="3"/>
    </row>
    <row r="158" spans="20:28" s="4" customFormat="1" ht="15.75" x14ac:dyDescent="0.25">
      <c r="T158" s="3"/>
      <c r="U158" s="3"/>
      <c r="V158" s="3"/>
      <c r="W158" s="3"/>
      <c r="X158" s="3"/>
      <c r="Y158" s="3"/>
      <c r="Z158" s="3"/>
      <c r="AA158" s="3"/>
      <c r="AB158" s="3"/>
    </row>
    <row r="159" spans="20:28" s="4" customFormat="1" ht="15.75" x14ac:dyDescent="0.25">
      <c r="T159" s="3"/>
      <c r="U159" s="3"/>
      <c r="V159" s="3"/>
      <c r="W159" s="3"/>
      <c r="X159" s="3"/>
      <c r="Y159" s="3"/>
      <c r="Z159" s="3"/>
      <c r="AA159" s="3"/>
      <c r="AB159" s="3"/>
    </row>
    <row r="160" spans="20:28" s="4" customFormat="1" ht="15.75" x14ac:dyDescent="0.25">
      <c r="T160" s="3"/>
      <c r="U160" s="3"/>
      <c r="V160" s="3"/>
      <c r="W160" s="3"/>
      <c r="X160" s="3"/>
      <c r="Y160" s="3"/>
      <c r="Z160" s="3"/>
      <c r="AA160" s="3"/>
      <c r="AB160" s="3"/>
    </row>
    <row r="161" spans="20:28" s="4" customFormat="1" ht="15.75" x14ac:dyDescent="0.25">
      <c r="T161" s="3"/>
      <c r="U161" s="3"/>
      <c r="V161" s="3"/>
      <c r="W161" s="3"/>
      <c r="X161" s="3"/>
      <c r="Y161" s="3"/>
      <c r="Z161" s="3"/>
      <c r="AA161" s="3"/>
      <c r="AB161" s="3"/>
    </row>
    <row r="162" spans="20:28" s="4" customFormat="1" ht="15.75" x14ac:dyDescent="0.25">
      <c r="T162" s="3"/>
      <c r="U162" s="3"/>
      <c r="V162" s="3"/>
      <c r="W162" s="3"/>
      <c r="X162" s="3"/>
      <c r="Y162" s="3"/>
      <c r="Z162" s="3"/>
      <c r="AA162" s="3"/>
      <c r="AB162" s="3"/>
    </row>
    <row r="163" spans="20:28" s="4" customFormat="1" ht="15.75" x14ac:dyDescent="0.25">
      <c r="T163" s="3"/>
      <c r="U163" s="3"/>
      <c r="V163" s="3"/>
      <c r="W163" s="3"/>
      <c r="X163" s="3"/>
      <c r="Y163" s="3"/>
      <c r="Z163" s="3"/>
      <c r="AA163" s="3"/>
      <c r="AB163" s="3"/>
    </row>
    <row r="164" spans="20:28" s="4" customFormat="1" ht="15.75" x14ac:dyDescent="0.25">
      <c r="T164" s="3"/>
      <c r="U164" s="3"/>
      <c r="V164" s="3"/>
      <c r="W164" s="3"/>
      <c r="X164" s="3"/>
      <c r="Y164" s="3"/>
      <c r="Z164" s="3"/>
      <c r="AA164" s="3"/>
      <c r="AB164" s="3"/>
    </row>
    <row r="165" spans="20:28" s="4" customFormat="1" ht="15.75" x14ac:dyDescent="0.25">
      <c r="T165" s="3"/>
      <c r="U165" s="3"/>
      <c r="V165" s="3"/>
      <c r="W165" s="3"/>
      <c r="X165" s="3"/>
      <c r="Y165" s="3"/>
      <c r="Z165" s="3"/>
      <c r="AA165" s="3"/>
      <c r="AB165" s="3"/>
    </row>
    <row r="166" spans="20:28" s="4" customFormat="1" ht="15.75" x14ac:dyDescent="0.25">
      <c r="T166" s="3"/>
      <c r="U166" s="3"/>
      <c r="V166" s="3"/>
      <c r="W166" s="3"/>
      <c r="X166" s="3"/>
      <c r="Y166" s="3"/>
      <c r="Z166" s="3"/>
      <c r="AA166" s="3"/>
      <c r="AB166" s="3"/>
    </row>
    <row r="167" spans="20:28" s="4" customFormat="1" ht="15.75" x14ac:dyDescent="0.25">
      <c r="T167" s="3"/>
      <c r="U167" s="3"/>
      <c r="V167" s="3"/>
      <c r="W167" s="3"/>
      <c r="X167" s="3"/>
      <c r="Y167" s="3"/>
      <c r="Z167" s="3"/>
      <c r="AA167" s="3"/>
      <c r="AB167" s="3"/>
    </row>
    <row r="168" spans="20:28" s="4" customFormat="1" ht="15.75" x14ac:dyDescent="0.25">
      <c r="T168" s="3"/>
      <c r="U168" s="3"/>
      <c r="V168" s="3"/>
      <c r="W168" s="3"/>
      <c r="X168" s="3"/>
      <c r="Y168" s="3"/>
      <c r="Z168" s="3"/>
      <c r="AA168" s="3"/>
      <c r="AB168" s="3"/>
    </row>
    <row r="169" spans="20:28" s="4" customFormat="1" ht="15.75" x14ac:dyDescent="0.25">
      <c r="T169" s="3"/>
      <c r="U169" s="3"/>
      <c r="V169" s="3"/>
      <c r="W169" s="3"/>
      <c r="X169" s="3"/>
      <c r="Y169" s="3"/>
      <c r="Z169" s="3"/>
      <c r="AA169" s="3"/>
      <c r="AB169" s="3"/>
    </row>
    <row r="170" spans="20:28" s="4" customFormat="1" ht="15.75" x14ac:dyDescent="0.25">
      <c r="T170" s="3"/>
      <c r="U170" s="3"/>
      <c r="V170" s="3"/>
      <c r="W170" s="3"/>
      <c r="X170" s="3"/>
      <c r="Y170" s="3"/>
      <c r="Z170" s="3"/>
      <c r="AA170" s="3"/>
      <c r="AB170" s="3"/>
    </row>
    <row r="171" spans="20:28" s="4" customFormat="1" ht="15.75" x14ac:dyDescent="0.25">
      <c r="T171" s="3"/>
      <c r="U171" s="3"/>
      <c r="V171" s="3"/>
      <c r="W171" s="3"/>
      <c r="X171" s="3"/>
      <c r="Y171" s="3"/>
      <c r="Z171" s="3"/>
      <c r="AA171" s="3"/>
      <c r="AB171" s="3"/>
    </row>
    <row r="172" spans="20:28" s="4" customFormat="1" ht="15.75" x14ac:dyDescent="0.25">
      <c r="T172" s="3"/>
      <c r="U172" s="3"/>
      <c r="V172" s="3"/>
      <c r="W172" s="3"/>
      <c r="X172" s="3"/>
      <c r="Y172" s="3"/>
      <c r="Z172" s="3"/>
      <c r="AA172" s="3"/>
      <c r="AB172" s="3"/>
    </row>
    <row r="173" spans="20:28" s="4" customFormat="1" ht="15.75" x14ac:dyDescent="0.25">
      <c r="T173" s="3"/>
      <c r="U173" s="3"/>
      <c r="V173" s="3"/>
      <c r="W173" s="3"/>
      <c r="X173" s="3"/>
      <c r="Y173" s="3"/>
      <c r="Z173" s="3"/>
      <c r="AA173" s="3"/>
      <c r="AB173" s="3"/>
    </row>
    <row r="174" spans="20:28" s="4" customFormat="1" ht="15.75" x14ac:dyDescent="0.25">
      <c r="T174" s="3"/>
      <c r="U174" s="3"/>
      <c r="V174" s="3"/>
      <c r="W174" s="3"/>
      <c r="X174" s="3"/>
      <c r="Y174" s="3"/>
      <c r="Z174" s="3"/>
      <c r="AA174" s="3"/>
      <c r="AB174" s="3"/>
    </row>
    <row r="175" spans="20:28" s="4" customFormat="1" ht="15.75" x14ac:dyDescent="0.25">
      <c r="T175" s="3"/>
      <c r="U175" s="3"/>
      <c r="V175" s="3"/>
      <c r="W175" s="3"/>
      <c r="X175" s="3"/>
      <c r="Y175" s="3"/>
      <c r="Z175" s="3"/>
      <c r="AA175" s="3"/>
      <c r="AB175" s="3"/>
    </row>
    <row r="176" spans="20:28" s="4" customFormat="1" ht="15.75" x14ac:dyDescent="0.25">
      <c r="T176" s="3"/>
      <c r="U176" s="3"/>
      <c r="V176" s="3"/>
      <c r="W176" s="3"/>
      <c r="X176" s="3"/>
      <c r="Y176" s="3"/>
      <c r="Z176" s="3"/>
      <c r="AA176" s="3"/>
      <c r="AB176" s="3"/>
    </row>
    <row r="177" spans="20:28" s="4" customFormat="1" ht="15.75" x14ac:dyDescent="0.25">
      <c r="T177" s="3"/>
      <c r="U177" s="3"/>
      <c r="V177" s="3"/>
      <c r="W177" s="3"/>
      <c r="X177" s="3"/>
      <c r="Y177" s="3"/>
      <c r="Z177" s="3"/>
      <c r="AA177" s="3"/>
      <c r="AB177" s="3"/>
    </row>
    <row r="178" spans="20:28" s="4" customFormat="1" ht="15.75" x14ac:dyDescent="0.25">
      <c r="T178" s="3"/>
      <c r="U178" s="3"/>
      <c r="V178" s="3"/>
      <c r="W178" s="3"/>
      <c r="X178" s="3"/>
      <c r="Y178" s="3"/>
      <c r="Z178" s="3"/>
      <c r="AA178" s="3"/>
      <c r="AB178" s="3"/>
    </row>
    <row r="179" spans="20:28" s="4" customFormat="1" ht="15.75" x14ac:dyDescent="0.25">
      <c r="T179" s="3"/>
      <c r="U179" s="3"/>
      <c r="V179" s="3"/>
      <c r="W179" s="3"/>
      <c r="X179" s="3"/>
      <c r="Y179" s="3"/>
      <c r="Z179" s="3"/>
      <c r="AA179" s="3"/>
      <c r="AB179" s="3"/>
    </row>
    <row r="180" spans="20:28" s="4" customFormat="1" ht="15.75" x14ac:dyDescent="0.25">
      <c r="T180" s="3"/>
      <c r="U180" s="3"/>
      <c r="V180" s="3"/>
      <c r="W180" s="3"/>
      <c r="X180" s="3"/>
      <c r="Y180" s="3"/>
      <c r="Z180" s="3"/>
      <c r="AA180" s="3"/>
      <c r="AB180" s="3"/>
    </row>
    <row r="181" spans="20:28" s="4" customFormat="1" ht="15.75" x14ac:dyDescent="0.25">
      <c r="T181" s="3"/>
      <c r="U181" s="3"/>
      <c r="V181" s="3"/>
      <c r="W181" s="3"/>
      <c r="X181" s="3"/>
      <c r="Y181" s="3"/>
      <c r="Z181" s="3"/>
      <c r="AA181" s="3"/>
      <c r="AB181" s="3"/>
    </row>
    <row r="182" spans="20:28" s="4" customFormat="1" ht="15.75" x14ac:dyDescent="0.25">
      <c r="T182" s="3"/>
      <c r="U182" s="3"/>
      <c r="V182" s="3"/>
      <c r="W182" s="3"/>
      <c r="X182" s="3"/>
      <c r="Y182" s="3"/>
      <c r="Z182" s="3"/>
      <c r="AA182" s="3"/>
      <c r="AB182" s="3"/>
    </row>
    <row r="183" spans="20:28" s="4" customFormat="1" ht="15.75" x14ac:dyDescent="0.25">
      <c r="T183" s="3"/>
      <c r="U183" s="3"/>
      <c r="V183" s="3"/>
      <c r="W183" s="3"/>
      <c r="X183" s="3"/>
      <c r="Y183" s="3"/>
      <c r="Z183" s="3"/>
      <c r="AA183" s="3"/>
      <c r="AB183" s="3"/>
    </row>
    <row r="184" spans="20:28" s="4" customFormat="1" ht="15.75" x14ac:dyDescent="0.25">
      <c r="T184" s="3"/>
      <c r="U184" s="3"/>
      <c r="V184" s="3"/>
      <c r="W184" s="3"/>
      <c r="X184" s="3"/>
      <c r="Y184" s="3"/>
      <c r="Z184" s="3"/>
      <c r="AA184" s="3"/>
      <c r="AB184" s="3"/>
    </row>
    <row r="185" spans="20:28" s="4" customFormat="1" ht="15.75" x14ac:dyDescent="0.25">
      <c r="T185" s="3"/>
      <c r="U185" s="3"/>
      <c r="V185" s="3"/>
      <c r="W185" s="3"/>
      <c r="X185" s="3"/>
      <c r="Y185" s="3"/>
      <c r="Z185" s="3"/>
      <c r="AA185" s="3"/>
      <c r="AB185" s="3"/>
    </row>
    <row r="186" spans="20:28" s="4" customFormat="1" ht="15.75" x14ac:dyDescent="0.25">
      <c r="T186" s="3"/>
      <c r="U186" s="3"/>
      <c r="V186" s="3"/>
      <c r="W186" s="3"/>
      <c r="X186" s="3"/>
      <c r="Y186" s="3"/>
      <c r="Z186" s="3"/>
      <c r="AA186" s="3"/>
      <c r="AB186" s="3"/>
    </row>
    <row r="187" spans="20:28" s="4" customFormat="1" ht="15.75" x14ac:dyDescent="0.25">
      <c r="T187" s="3"/>
      <c r="U187" s="3"/>
      <c r="V187" s="3"/>
      <c r="W187" s="3"/>
      <c r="X187" s="3"/>
      <c r="Y187" s="3"/>
      <c r="Z187" s="3"/>
      <c r="AA187" s="3"/>
      <c r="AB187" s="3"/>
    </row>
    <row r="188" spans="20:28" s="4" customFormat="1" ht="15.75" x14ac:dyDescent="0.25">
      <c r="T188" s="3"/>
      <c r="U188" s="3"/>
      <c r="V188" s="3"/>
      <c r="W188" s="3"/>
      <c r="X188" s="3"/>
      <c r="Y188" s="3"/>
      <c r="Z188" s="3"/>
      <c r="AA188" s="3"/>
      <c r="AB188" s="3"/>
    </row>
    <row r="189" spans="20:28" s="4" customFormat="1" ht="15.75" x14ac:dyDescent="0.25">
      <c r="T189" s="3"/>
      <c r="U189" s="3"/>
      <c r="V189" s="3"/>
      <c r="W189" s="3"/>
      <c r="X189" s="3"/>
      <c r="Y189" s="3"/>
      <c r="Z189" s="3"/>
      <c r="AA189" s="3"/>
      <c r="AB189" s="3"/>
    </row>
    <row r="190" spans="20:28" s="4" customFormat="1" ht="15.75" x14ac:dyDescent="0.25">
      <c r="T190" s="3"/>
      <c r="U190" s="3"/>
      <c r="V190" s="3"/>
      <c r="W190" s="3"/>
      <c r="X190" s="3"/>
      <c r="Y190" s="3"/>
      <c r="Z190" s="3"/>
      <c r="AA190" s="3"/>
      <c r="AB190" s="3"/>
    </row>
    <row r="191" spans="20:28" s="4" customFormat="1" ht="15.75" x14ac:dyDescent="0.25">
      <c r="T191" s="3"/>
      <c r="U191" s="3"/>
      <c r="V191" s="3"/>
      <c r="W191" s="3"/>
      <c r="X191" s="3"/>
      <c r="Y191" s="3"/>
      <c r="Z191" s="3"/>
      <c r="AA191" s="3"/>
      <c r="AB191" s="3"/>
    </row>
    <row r="192" spans="20:28" s="4" customFormat="1" ht="15.75" x14ac:dyDescent="0.25">
      <c r="T192" s="3"/>
      <c r="U192" s="3"/>
      <c r="V192" s="3"/>
      <c r="W192" s="3"/>
      <c r="X192" s="3"/>
      <c r="Y192" s="3"/>
      <c r="Z192" s="3"/>
      <c r="AA192" s="3"/>
      <c r="AB192" s="3"/>
    </row>
    <row r="193" spans="20:28" s="4" customFormat="1" ht="15.75" x14ac:dyDescent="0.25">
      <c r="T193" s="3"/>
      <c r="U193" s="3"/>
      <c r="V193" s="3"/>
      <c r="W193" s="3"/>
      <c r="X193" s="3"/>
      <c r="Y193" s="3"/>
      <c r="Z193" s="3"/>
      <c r="AA193" s="3"/>
      <c r="AB193" s="3"/>
    </row>
    <row r="194" spans="20:28" s="4" customFormat="1" ht="15.75" x14ac:dyDescent="0.25">
      <c r="T194" s="3"/>
      <c r="U194" s="3"/>
      <c r="V194" s="3"/>
      <c r="W194" s="3"/>
      <c r="X194" s="3"/>
      <c r="Y194" s="3"/>
      <c r="Z194" s="3"/>
      <c r="AA194" s="3"/>
      <c r="AB194" s="3"/>
    </row>
    <row r="195" spans="20:28" s="4" customFormat="1" ht="15.75" x14ac:dyDescent="0.25">
      <c r="T195" s="3"/>
      <c r="U195" s="3"/>
      <c r="V195" s="3"/>
      <c r="W195" s="3"/>
      <c r="X195" s="3"/>
      <c r="Y195" s="3"/>
      <c r="Z195" s="3"/>
      <c r="AA195" s="3"/>
      <c r="AB195" s="3"/>
    </row>
    <row r="196" spans="20:28" s="4" customFormat="1" ht="15.75" x14ac:dyDescent="0.25">
      <c r="T196" s="3"/>
      <c r="U196" s="3"/>
      <c r="V196" s="3"/>
      <c r="W196" s="3"/>
      <c r="X196" s="3"/>
      <c r="Y196" s="3"/>
      <c r="Z196" s="3"/>
      <c r="AA196" s="3"/>
      <c r="AB196" s="3"/>
    </row>
    <row r="197" spans="20:28" s="4" customFormat="1" ht="15.75" x14ac:dyDescent="0.25">
      <c r="T197" s="3"/>
      <c r="U197" s="3"/>
      <c r="V197" s="3"/>
      <c r="W197" s="3"/>
      <c r="X197" s="3"/>
      <c r="Y197" s="3"/>
      <c r="Z197" s="3"/>
      <c r="AA197" s="3"/>
      <c r="AB197" s="3"/>
    </row>
    <row r="198" spans="20:28" s="4" customFormat="1" ht="15.75" x14ac:dyDescent="0.25">
      <c r="T198" s="3"/>
      <c r="U198" s="3"/>
      <c r="V198" s="3"/>
      <c r="W198" s="3"/>
      <c r="X198" s="3"/>
      <c r="Y198" s="3"/>
      <c r="Z198" s="3"/>
      <c r="AA198" s="3"/>
      <c r="AB198" s="3"/>
    </row>
    <row r="199" spans="20:28" s="4" customFormat="1" ht="15.75" x14ac:dyDescent="0.25">
      <c r="T199" s="3"/>
      <c r="U199" s="3"/>
      <c r="V199" s="3"/>
      <c r="W199" s="3"/>
      <c r="X199" s="3"/>
      <c r="Y199" s="3"/>
      <c r="Z199" s="3"/>
      <c r="AA199" s="3"/>
      <c r="AB199" s="3"/>
    </row>
    <row r="200" spans="20:28" s="4" customFormat="1" ht="15.75" x14ac:dyDescent="0.25">
      <c r="T200" s="3"/>
      <c r="U200" s="3"/>
      <c r="V200" s="3"/>
      <c r="W200" s="3"/>
      <c r="X200" s="3"/>
      <c r="Y200" s="3"/>
      <c r="Z200" s="3"/>
      <c r="AA200" s="3"/>
      <c r="AB200" s="3"/>
    </row>
    <row r="201" spans="20:28" s="4" customFormat="1" ht="15.75" x14ac:dyDescent="0.25">
      <c r="T201" s="3"/>
      <c r="U201" s="3"/>
      <c r="V201" s="3"/>
      <c r="W201" s="3"/>
      <c r="X201" s="3"/>
      <c r="Y201" s="3"/>
      <c r="Z201" s="3"/>
      <c r="AA201" s="3"/>
      <c r="AB201" s="3"/>
    </row>
    <row r="202" spans="20:28" s="4" customFormat="1" ht="15.75" x14ac:dyDescent="0.25">
      <c r="T202" s="3"/>
      <c r="U202" s="3"/>
      <c r="V202" s="3"/>
      <c r="W202" s="3"/>
      <c r="X202" s="3"/>
      <c r="Y202" s="3"/>
      <c r="Z202" s="3"/>
      <c r="AA202" s="3"/>
      <c r="AB202" s="3"/>
    </row>
    <row r="203" spans="20:28" s="4" customFormat="1" ht="15.75" x14ac:dyDescent="0.25">
      <c r="T203" s="3"/>
      <c r="U203" s="3"/>
      <c r="V203" s="3"/>
      <c r="W203" s="3"/>
      <c r="X203" s="3"/>
      <c r="Y203" s="3"/>
      <c r="Z203" s="3"/>
      <c r="AA203" s="3"/>
      <c r="AB203" s="3"/>
    </row>
    <row r="204" spans="20:28" s="4" customFormat="1" ht="15.75" x14ac:dyDescent="0.25">
      <c r="T204" s="3"/>
      <c r="U204" s="3"/>
      <c r="V204" s="3"/>
      <c r="W204" s="3"/>
      <c r="X204" s="3"/>
      <c r="Y204" s="3"/>
      <c r="Z204" s="3"/>
      <c r="AA204" s="3"/>
      <c r="AB204" s="3"/>
    </row>
    <row r="205" spans="20:28" s="4" customFormat="1" ht="15.75" x14ac:dyDescent="0.25">
      <c r="T205" s="3"/>
      <c r="U205" s="3"/>
      <c r="V205" s="3"/>
      <c r="W205" s="3"/>
      <c r="X205" s="3"/>
      <c r="Y205" s="3"/>
      <c r="Z205" s="3"/>
      <c r="AA205" s="3"/>
      <c r="AB205" s="3"/>
    </row>
    <row r="206" spans="20:28" s="4" customFormat="1" ht="15.75" x14ac:dyDescent="0.25">
      <c r="T206" s="3"/>
      <c r="U206" s="3"/>
      <c r="V206" s="3"/>
      <c r="W206" s="3"/>
      <c r="X206" s="3"/>
      <c r="Y206" s="3"/>
      <c r="Z206" s="3"/>
      <c r="AA206" s="3"/>
      <c r="AB206" s="3"/>
    </row>
    <row r="207" spans="20:28" s="4" customFormat="1" ht="15.75" x14ac:dyDescent="0.25">
      <c r="T207" s="3"/>
      <c r="U207" s="3"/>
      <c r="V207" s="3"/>
      <c r="W207" s="3"/>
      <c r="X207" s="3"/>
      <c r="Y207" s="3"/>
      <c r="Z207" s="3"/>
      <c r="AA207" s="3"/>
      <c r="AB207" s="3"/>
    </row>
    <row r="208" spans="20:28" s="4" customFormat="1" ht="15.75" x14ac:dyDescent="0.25">
      <c r="T208" s="3"/>
      <c r="U208" s="3"/>
      <c r="V208" s="3"/>
      <c r="W208" s="3"/>
      <c r="X208" s="3"/>
      <c r="Y208" s="3"/>
      <c r="Z208" s="3"/>
      <c r="AA208" s="3"/>
      <c r="AB208" s="3"/>
    </row>
    <row r="209" spans="20:28" s="4" customFormat="1" ht="15.75" x14ac:dyDescent="0.25">
      <c r="T209" s="3"/>
      <c r="U209" s="3"/>
      <c r="V209" s="3"/>
      <c r="W209" s="3"/>
      <c r="X209" s="3"/>
      <c r="Y209" s="3"/>
      <c r="Z209" s="3"/>
      <c r="AA209" s="3"/>
      <c r="AB209" s="3"/>
    </row>
    <row r="210" spans="20:28" s="4" customFormat="1" ht="15.75" x14ac:dyDescent="0.25">
      <c r="T210" s="3"/>
      <c r="U210" s="3"/>
      <c r="V210" s="3"/>
      <c r="W210" s="3"/>
      <c r="X210" s="3"/>
      <c r="Y210" s="3"/>
      <c r="Z210" s="3"/>
      <c r="AA210" s="3"/>
      <c r="AB210" s="3"/>
    </row>
    <row r="211" spans="20:28" s="4" customFormat="1" ht="15.75" x14ac:dyDescent="0.25">
      <c r="T211" s="3"/>
      <c r="U211" s="3"/>
      <c r="V211" s="3"/>
      <c r="W211" s="3"/>
      <c r="X211" s="3"/>
      <c r="Y211" s="3"/>
      <c r="Z211" s="3"/>
      <c r="AA211" s="3"/>
      <c r="AB211" s="3"/>
    </row>
    <row r="212" spans="20:28" s="4" customFormat="1" ht="15.75" x14ac:dyDescent="0.25">
      <c r="T212" s="3"/>
      <c r="U212" s="3"/>
      <c r="V212" s="3"/>
      <c r="W212" s="3"/>
      <c r="X212" s="3"/>
      <c r="Y212" s="3"/>
      <c r="Z212" s="3"/>
      <c r="AA212" s="3"/>
      <c r="AB212" s="3"/>
    </row>
    <row r="213" spans="20:28" s="4" customFormat="1" ht="15.75" x14ac:dyDescent="0.25">
      <c r="T213" s="3"/>
      <c r="U213" s="3"/>
      <c r="V213" s="3"/>
      <c r="W213" s="3"/>
      <c r="X213" s="3"/>
      <c r="Y213" s="3"/>
      <c r="Z213" s="3"/>
      <c r="AA213" s="3"/>
      <c r="AB213" s="3"/>
    </row>
    <row r="214" spans="20:28" s="4" customFormat="1" ht="15.75" x14ac:dyDescent="0.25">
      <c r="T214" s="3"/>
      <c r="U214" s="3"/>
      <c r="V214" s="3"/>
      <c r="W214" s="3"/>
      <c r="X214" s="3"/>
      <c r="Y214" s="3"/>
      <c r="Z214" s="3"/>
      <c r="AA214" s="3"/>
      <c r="AB214" s="3"/>
    </row>
    <row r="215" spans="20:28" s="4" customFormat="1" ht="15.75" x14ac:dyDescent="0.25">
      <c r="T215" s="3"/>
      <c r="U215" s="3"/>
      <c r="V215" s="3"/>
      <c r="W215" s="3"/>
      <c r="X215" s="3"/>
      <c r="Y215" s="3"/>
      <c r="Z215" s="3"/>
      <c r="AA215" s="3"/>
      <c r="AB215" s="3"/>
    </row>
    <row r="216" spans="20:28" s="4" customFormat="1" ht="15.75" x14ac:dyDescent="0.25">
      <c r="T216" s="3"/>
      <c r="U216" s="3"/>
      <c r="V216" s="3"/>
      <c r="W216" s="3"/>
      <c r="X216" s="3"/>
      <c r="Y216" s="3"/>
      <c r="Z216" s="3"/>
      <c r="AA216" s="3"/>
      <c r="AB216" s="3"/>
    </row>
    <row r="217" spans="20:28" s="4" customFormat="1" ht="15.75" x14ac:dyDescent="0.25">
      <c r="T217" s="3"/>
      <c r="U217" s="3"/>
      <c r="V217" s="3"/>
      <c r="W217" s="3"/>
      <c r="X217" s="3"/>
      <c r="Y217" s="3"/>
      <c r="Z217" s="3"/>
      <c r="AA217" s="3"/>
      <c r="AB217" s="3"/>
    </row>
    <row r="218" spans="20:28" s="4" customFormat="1" ht="15.75" x14ac:dyDescent="0.25">
      <c r="T218" s="3"/>
      <c r="U218" s="3"/>
      <c r="V218" s="3"/>
      <c r="W218" s="3"/>
      <c r="X218" s="3"/>
      <c r="Y218" s="3"/>
      <c r="Z218" s="3"/>
      <c r="AA218" s="3"/>
      <c r="AB218" s="3"/>
    </row>
    <row r="219" spans="20:28" s="4" customFormat="1" ht="15.75" x14ac:dyDescent="0.25">
      <c r="T219" s="3"/>
      <c r="U219" s="3"/>
      <c r="V219" s="3"/>
      <c r="W219" s="3"/>
      <c r="X219" s="3"/>
      <c r="Y219" s="3"/>
      <c r="Z219" s="3"/>
      <c r="AA219" s="3"/>
      <c r="AB219" s="3"/>
    </row>
    <row r="220" spans="20:28" s="4" customFormat="1" ht="15.75" x14ac:dyDescent="0.25">
      <c r="T220" s="3"/>
      <c r="U220" s="3"/>
      <c r="V220" s="3"/>
      <c r="W220" s="3"/>
      <c r="X220" s="3"/>
      <c r="Y220" s="3"/>
      <c r="Z220" s="3"/>
      <c r="AA220" s="3"/>
      <c r="AB220" s="3"/>
    </row>
    <row r="221" spans="20:28" s="4" customFormat="1" ht="15.75" x14ac:dyDescent="0.25">
      <c r="T221" s="3"/>
      <c r="U221" s="3"/>
      <c r="V221" s="3"/>
      <c r="W221" s="3"/>
      <c r="X221" s="3"/>
      <c r="Y221" s="3"/>
      <c r="Z221" s="3"/>
      <c r="AA221" s="3"/>
      <c r="AB221" s="3"/>
    </row>
    <row r="222" spans="20:28" s="4" customFormat="1" ht="15.75" x14ac:dyDescent="0.25">
      <c r="T222" s="3"/>
      <c r="U222" s="3"/>
      <c r="V222" s="3"/>
      <c r="W222" s="3"/>
      <c r="X222" s="3"/>
      <c r="Y222" s="3"/>
      <c r="Z222" s="3"/>
      <c r="AA222" s="3"/>
      <c r="AB222" s="3"/>
    </row>
    <row r="223" spans="20:28" s="4" customFormat="1" ht="15.75" x14ac:dyDescent="0.25">
      <c r="T223" s="3"/>
      <c r="U223" s="3"/>
      <c r="V223" s="3"/>
      <c r="W223" s="3"/>
      <c r="X223" s="3"/>
      <c r="Y223" s="3"/>
      <c r="Z223" s="3"/>
      <c r="AA223" s="3"/>
      <c r="AB223" s="3"/>
    </row>
    <row r="224" spans="20:28" s="4" customFormat="1" ht="15.75" x14ac:dyDescent="0.25">
      <c r="T224" s="3"/>
      <c r="U224" s="3"/>
      <c r="V224" s="3"/>
      <c r="W224" s="3"/>
      <c r="X224" s="3"/>
      <c r="Y224" s="3"/>
      <c r="Z224" s="3"/>
      <c r="AA224" s="3"/>
      <c r="AB224" s="3"/>
    </row>
    <row r="225" spans="20:28" s="4" customFormat="1" ht="15.75" x14ac:dyDescent="0.25">
      <c r="T225" s="3"/>
      <c r="U225" s="3"/>
      <c r="V225" s="3"/>
      <c r="W225" s="3"/>
      <c r="X225" s="3"/>
      <c r="Y225" s="3"/>
      <c r="Z225" s="3"/>
      <c r="AA225" s="3"/>
      <c r="AB225" s="3"/>
    </row>
    <row r="226" spans="20:28" s="4" customFormat="1" ht="15.75" x14ac:dyDescent="0.25">
      <c r="T226" s="3"/>
      <c r="U226" s="3"/>
      <c r="V226" s="3"/>
      <c r="W226" s="3"/>
      <c r="X226" s="3"/>
      <c r="Y226" s="3"/>
      <c r="Z226" s="3"/>
      <c r="AA226" s="3"/>
      <c r="AB226" s="3"/>
    </row>
    <row r="227" spans="20:28" s="4" customFormat="1" ht="15.75" x14ac:dyDescent="0.25">
      <c r="T227" s="3"/>
      <c r="U227" s="3"/>
      <c r="V227" s="3"/>
      <c r="W227" s="3"/>
      <c r="X227" s="3"/>
      <c r="Y227" s="3"/>
      <c r="Z227" s="3"/>
      <c r="AA227" s="3"/>
      <c r="AB227" s="3"/>
    </row>
    <row r="228" spans="20:28" s="4" customFormat="1" ht="15.75" x14ac:dyDescent="0.25">
      <c r="T228" s="3"/>
      <c r="U228" s="3"/>
      <c r="V228" s="3"/>
      <c r="W228" s="3"/>
      <c r="X228" s="3"/>
      <c r="Y228" s="3"/>
      <c r="Z228" s="3"/>
      <c r="AA228" s="3"/>
      <c r="AB228" s="3"/>
    </row>
    <row r="229" spans="20:28" s="4" customFormat="1" ht="15.75" x14ac:dyDescent="0.25">
      <c r="T229" s="3"/>
      <c r="U229" s="3"/>
      <c r="V229" s="3"/>
      <c r="W229" s="3"/>
      <c r="X229" s="3"/>
      <c r="Y229" s="3"/>
      <c r="Z229" s="3"/>
      <c r="AA229" s="3"/>
      <c r="AB229" s="3"/>
    </row>
    <row r="230" spans="20:28" s="4" customFormat="1" ht="15.75" x14ac:dyDescent="0.25">
      <c r="T230" s="3"/>
      <c r="U230" s="3"/>
      <c r="V230" s="3"/>
      <c r="W230" s="3"/>
      <c r="X230" s="3"/>
      <c r="Y230" s="3"/>
      <c r="Z230" s="3"/>
      <c r="AA230" s="3"/>
      <c r="AB230" s="3"/>
    </row>
    <row r="231" spans="20:28" s="4" customFormat="1" ht="15.75" x14ac:dyDescent="0.25">
      <c r="T231" s="3"/>
      <c r="U231" s="3"/>
      <c r="V231" s="3"/>
      <c r="W231" s="3"/>
      <c r="X231" s="3"/>
      <c r="Y231" s="3"/>
      <c r="Z231" s="3"/>
      <c r="AA231" s="3"/>
      <c r="AB231" s="3"/>
    </row>
    <row r="232" spans="20:28" s="4" customFormat="1" ht="15.75" x14ac:dyDescent="0.25">
      <c r="T232" s="3"/>
      <c r="U232" s="3"/>
      <c r="V232" s="3"/>
      <c r="W232" s="3"/>
      <c r="X232" s="3"/>
      <c r="Y232" s="3"/>
      <c r="Z232" s="3"/>
      <c r="AA232" s="3"/>
      <c r="AB232" s="3"/>
    </row>
    <row r="233" spans="20:28" s="4" customFormat="1" ht="15.75" x14ac:dyDescent="0.25">
      <c r="T233" s="3"/>
      <c r="U233" s="3"/>
      <c r="V233" s="3"/>
      <c r="W233" s="3"/>
      <c r="X233" s="3"/>
      <c r="Y233" s="3"/>
      <c r="Z233" s="3"/>
      <c r="AA233" s="3"/>
      <c r="AB233" s="3"/>
    </row>
    <row r="234" spans="20:28" s="4" customFormat="1" ht="15.75" x14ac:dyDescent="0.25">
      <c r="T234" s="3"/>
      <c r="U234" s="3"/>
      <c r="V234" s="3"/>
      <c r="W234" s="3"/>
      <c r="X234" s="3"/>
      <c r="Y234" s="3"/>
      <c r="Z234" s="3"/>
      <c r="AA234" s="3"/>
      <c r="AB234" s="3"/>
    </row>
    <row r="235" spans="20:28" s="4" customFormat="1" ht="15.75" x14ac:dyDescent="0.25">
      <c r="T235" s="3"/>
      <c r="U235" s="3"/>
      <c r="V235" s="3"/>
      <c r="W235" s="3"/>
      <c r="X235" s="3"/>
      <c r="Y235" s="3"/>
      <c r="Z235" s="3"/>
      <c r="AA235" s="3"/>
      <c r="AB235" s="3"/>
    </row>
    <row r="236" spans="20:28" s="4" customFormat="1" ht="15.75" x14ac:dyDescent="0.25">
      <c r="T236" s="3"/>
      <c r="U236" s="3"/>
      <c r="V236" s="3"/>
      <c r="W236" s="3"/>
      <c r="X236" s="3"/>
      <c r="Y236" s="3"/>
      <c r="Z236" s="3"/>
      <c r="AA236" s="3"/>
      <c r="AB236" s="3"/>
    </row>
    <row r="237" spans="20:28" s="4" customFormat="1" ht="15.75" x14ac:dyDescent="0.25">
      <c r="T237" s="3"/>
      <c r="U237" s="3"/>
      <c r="V237" s="3"/>
      <c r="W237" s="3"/>
      <c r="X237" s="3"/>
      <c r="Y237" s="3"/>
      <c r="Z237" s="3"/>
      <c r="AA237" s="3"/>
      <c r="AB237" s="3"/>
    </row>
    <row r="238" spans="20:28" s="4" customFormat="1" ht="15.75" x14ac:dyDescent="0.25">
      <c r="T238" s="3"/>
      <c r="U238" s="3"/>
      <c r="V238" s="3"/>
      <c r="W238" s="3"/>
      <c r="X238" s="3"/>
      <c r="Y238" s="3"/>
      <c r="Z238" s="3"/>
      <c r="AA238" s="3"/>
      <c r="AB238" s="3"/>
    </row>
    <row r="239" spans="20:28" s="4" customFormat="1" ht="15.75" x14ac:dyDescent="0.25">
      <c r="T239" s="3"/>
      <c r="U239" s="3"/>
      <c r="V239" s="3"/>
      <c r="W239" s="3"/>
      <c r="X239" s="3"/>
      <c r="Y239" s="3"/>
      <c r="Z239" s="3"/>
      <c r="AA239" s="3"/>
      <c r="AB239" s="3"/>
    </row>
    <row r="240" spans="20:28" s="4" customFormat="1" ht="15.75" x14ac:dyDescent="0.25">
      <c r="T240" s="3"/>
      <c r="U240" s="3"/>
      <c r="V240" s="3"/>
      <c r="W240" s="3"/>
      <c r="X240" s="3"/>
      <c r="Y240" s="3"/>
      <c r="Z240" s="3"/>
      <c r="AA240" s="3"/>
      <c r="AB240" s="3"/>
    </row>
    <row r="241" spans="20:28" s="4" customFormat="1" ht="15.75" x14ac:dyDescent="0.25">
      <c r="T241" s="3"/>
      <c r="U241" s="3"/>
      <c r="V241" s="3"/>
      <c r="W241" s="3"/>
      <c r="X241" s="3"/>
      <c r="Y241" s="3"/>
      <c r="Z241" s="3"/>
      <c r="AA241" s="3"/>
      <c r="AB241" s="3"/>
    </row>
    <row r="242" spans="20:28" s="4" customFormat="1" ht="15.75" x14ac:dyDescent="0.25">
      <c r="T242" s="3"/>
      <c r="U242" s="3"/>
      <c r="V242" s="3"/>
      <c r="W242" s="3"/>
      <c r="X242" s="3"/>
      <c r="Y242" s="3"/>
      <c r="Z242" s="3"/>
      <c r="AA242" s="3"/>
      <c r="AB242" s="3"/>
    </row>
    <row r="243" spans="20:28" s="4" customFormat="1" ht="15.75" x14ac:dyDescent="0.25">
      <c r="T243" s="3"/>
      <c r="U243" s="3"/>
      <c r="V243" s="3"/>
      <c r="W243" s="3"/>
      <c r="X243" s="3"/>
      <c r="Y243" s="3"/>
      <c r="Z243" s="3"/>
      <c r="AA243" s="3"/>
      <c r="AB243" s="3"/>
    </row>
    <row r="244" spans="20:28" s="4" customFormat="1" ht="15.75" x14ac:dyDescent="0.25">
      <c r="T244" s="3"/>
      <c r="U244" s="3"/>
      <c r="V244" s="3"/>
      <c r="W244" s="3"/>
      <c r="X244" s="3"/>
      <c r="Y244" s="3"/>
      <c r="Z244" s="3"/>
      <c r="AA244" s="3"/>
      <c r="AB244" s="3"/>
    </row>
    <row r="245" spans="20:28" s="4" customFormat="1" ht="15.75" x14ac:dyDescent="0.25">
      <c r="T245" s="3"/>
      <c r="U245" s="3"/>
      <c r="V245" s="3"/>
      <c r="W245" s="3"/>
      <c r="X245" s="3"/>
      <c r="Y245" s="3"/>
      <c r="Z245" s="3"/>
      <c r="AA245" s="3"/>
      <c r="AB245" s="3"/>
    </row>
    <row r="246" spans="20:28" s="4" customFormat="1" ht="15.75" x14ac:dyDescent="0.25">
      <c r="T246" s="3"/>
      <c r="U246" s="3"/>
      <c r="V246" s="3"/>
      <c r="W246" s="3"/>
      <c r="X246" s="3"/>
      <c r="Y246" s="3"/>
      <c r="Z246" s="3"/>
      <c r="AA246" s="3"/>
      <c r="AB246" s="3"/>
    </row>
    <row r="247" spans="20:28" s="4" customFormat="1" ht="15.75" x14ac:dyDescent="0.25">
      <c r="T247" s="3"/>
      <c r="U247" s="3"/>
      <c r="V247" s="3"/>
      <c r="W247" s="3"/>
      <c r="X247" s="3"/>
      <c r="Y247" s="3"/>
      <c r="Z247" s="3"/>
      <c r="AA247" s="3"/>
      <c r="AB247" s="3"/>
    </row>
    <row r="248" spans="20:28" s="4" customFormat="1" ht="15.75" x14ac:dyDescent="0.25">
      <c r="T248" s="3"/>
      <c r="U248" s="3"/>
      <c r="V248" s="3"/>
      <c r="W248" s="3"/>
      <c r="X248" s="3"/>
      <c r="Y248" s="3"/>
      <c r="Z248" s="3"/>
      <c r="AA248" s="3"/>
      <c r="AB248" s="3"/>
    </row>
    <row r="249" spans="20:28" s="4" customFormat="1" ht="15.75" x14ac:dyDescent="0.25">
      <c r="T249" s="3"/>
      <c r="U249" s="3"/>
      <c r="V249" s="3"/>
      <c r="W249" s="3"/>
      <c r="X249" s="3"/>
      <c r="Y249" s="3"/>
      <c r="Z249" s="3"/>
      <c r="AA249" s="3"/>
      <c r="AB249" s="3"/>
    </row>
    <row r="250" spans="20:28" s="4" customFormat="1" ht="15.75" x14ac:dyDescent="0.25">
      <c r="T250" s="3"/>
      <c r="U250" s="3"/>
      <c r="V250" s="3"/>
      <c r="W250" s="3"/>
      <c r="X250" s="3"/>
      <c r="Y250" s="3"/>
      <c r="Z250" s="3"/>
      <c r="AA250" s="3"/>
      <c r="AB250" s="3"/>
    </row>
    <row r="251" spans="20:28" s="4" customFormat="1" ht="15.75" x14ac:dyDescent="0.25">
      <c r="T251" s="3"/>
      <c r="U251" s="3"/>
      <c r="V251" s="3"/>
      <c r="W251" s="3"/>
      <c r="X251" s="3"/>
      <c r="Y251" s="3"/>
      <c r="Z251" s="3"/>
      <c r="AA251" s="3"/>
      <c r="AB251" s="3"/>
    </row>
    <row r="252" spans="20:28" s="4" customFormat="1" ht="15.75" x14ac:dyDescent="0.25">
      <c r="T252" s="3"/>
      <c r="U252" s="3"/>
      <c r="V252" s="3"/>
      <c r="W252" s="3"/>
      <c r="X252" s="3"/>
      <c r="Y252" s="3"/>
      <c r="Z252" s="3"/>
      <c r="AA252" s="3"/>
      <c r="AB252" s="3"/>
    </row>
    <row r="253" spans="20:28" s="4" customFormat="1" ht="15.75" x14ac:dyDescent="0.25">
      <c r="T253" s="3"/>
      <c r="U253" s="3"/>
      <c r="V253" s="3"/>
      <c r="W253" s="3"/>
      <c r="X253" s="3"/>
      <c r="Y253" s="3"/>
      <c r="Z253" s="3"/>
      <c r="AA253" s="3"/>
      <c r="AB253" s="3"/>
    </row>
    <row r="254" spans="20:28" s="4" customFormat="1" ht="15.75" x14ac:dyDescent="0.25">
      <c r="T254" s="3"/>
      <c r="U254" s="3"/>
      <c r="V254" s="3"/>
      <c r="W254" s="3"/>
      <c r="X254" s="3"/>
      <c r="Y254" s="3"/>
      <c r="Z254" s="3"/>
      <c r="AA254" s="3"/>
      <c r="AB254" s="3"/>
    </row>
    <row r="255" spans="20:28" s="4" customFormat="1" ht="15.75" x14ac:dyDescent="0.25">
      <c r="T255" s="3"/>
      <c r="U255" s="3"/>
      <c r="V255" s="3"/>
      <c r="W255" s="3"/>
      <c r="X255" s="3"/>
      <c r="Y255" s="3"/>
      <c r="Z255" s="3"/>
      <c r="AA255" s="3"/>
      <c r="AB255" s="3"/>
    </row>
    <row r="256" spans="20:28" s="4" customFormat="1" ht="15.75" x14ac:dyDescent="0.25">
      <c r="T256" s="3"/>
      <c r="U256" s="3"/>
      <c r="V256" s="3"/>
      <c r="W256" s="3"/>
      <c r="X256" s="3"/>
      <c r="Y256" s="3"/>
      <c r="Z256" s="3"/>
      <c r="AA256" s="3"/>
      <c r="AB256" s="3"/>
    </row>
    <row r="257" spans="20:28" s="4" customFormat="1" ht="15.75" x14ac:dyDescent="0.25">
      <c r="T257" s="3"/>
      <c r="U257" s="3"/>
      <c r="V257" s="3"/>
      <c r="W257" s="3"/>
      <c r="X257" s="3"/>
      <c r="Y257" s="3"/>
      <c r="Z257" s="3"/>
      <c r="AA257" s="3"/>
      <c r="AB257" s="3"/>
    </row>
    <row r="258" spans="20:28" s="4" customFormat="1" ht="15.75" x14ac:dyDescent="0.25">
      <c r="T258" s="3"/>
      <c r="U258" s="3"/>
      <c r="V258" s="3"/>
      <c r="W258" s="3"/>
      <c r="X258" s="3"/>
      <c r="Y258" s="3"/>
      <c r="Z258" s="3"/>
      <c r="AA258" s="3"/>
      <c r="AB258" s="3"/>
    </row>
    <row r="259" spans="20:28" s="4" customFormat="1" ht="15.75" x14ac:dyDescent="0.25">
      <c r="T259" s="3"/>
      <c r="U259" s="3"/>
      <c r="V259" s="3"/>
      <c r="W259" s="3"/>
      <c r="X259" s="3"/>
      <c r="Y259" s="3"/>
      <c r="Z259" s="3"/>
      <c r="AA259" s="3"/>
      <c r="AB259" s="3"/>
    </row>
    <row r="260" spans="20:28" s="4" customFormat="1" ht="15.75" x14ac:dyDescent="0.25">
      <c r="T260" s="3"/>
      <c r="U260" s="3"/>
      <c r="V260" s="3"/>
      <c r="W260" s="3"/>
      <c r="X260" s="3"/>
      <c r="Y260" s="3"/>
      <c r="Z260" s="3"/>
      <c r="AA260" s="3"/>
      <c r="AB260" s="3"/>
    </row>
    <row r="261" spans="20:28" s="4" customFormat="1" ht="15.75" x14ac:dyDescent="0.25">
      <c r="T261" s="3"/>
      <c r="U261" s="3"/>
      <c r="V261" s="3"/>
      <c r="W261" s="3"/>
      <c r="X261" s="3"/>
      <c r="Y261" s="3"/>
      <c r="Z261" s="3"/>
      <c r="AA261" s="3"/>
      <c r="AB261" s="3"/>
    </row>
    <row r="262" spans="20:28" s="4" customFormat="1" ht="15.75" x14ac:dyDescent="0.25">
      <c r="T262" s="3"/>
      <c r="U262" s="3"/>
      <c r="V262" s="3"/>
      <c r="W262" s="3"/>
      <c r="X262" s="3"/>
      <c r="Y262" s="3"/>
      <c r="Z262" s="3"/>
      <c r="AA262" s="3"/>
      <c r="AB262" s="3"/>
    </row>
    <row r="263" spans="20:28" s="4" customFormat="1" ht="15.75" x14ac:dyDescent="0.25">
      <c r="T263" s="3"/>
      <c r="U263" s="3"/>
      <c r="V263" s="3"/>
      <c r="W263" s="3"/>
      <c r="X263" s="3"/>
      <c r="Y263" s="3"/>
      <c r="Z263" s="3"/>
      <c r="AA263" s="3"/>
      <c r="AB263" s="3"/>
    </row>
    <row r="264" spans="20:28" s="4" customFormat="1" ht="15.75" x14ac:dyDescent="0.25">
      <c r="T264" s="3"/>
      <c r="U264" s="3"/>
      <c r="V264" s="3"/>
      <c r="W264" s="3"/>
      <c r="X264" s="3"/>
      <c r="Y264" s="3"/>
      <c r="Z264" s="3"/>
      <c r="AA264" s="3"/>
      <c r="AB264" s="3"/>
    </row>
    <row r="265" spans="20:28" s="4" customFormat="1" ht="15.75" x14ac:dyDescent="0.25">
      <c r="T265" s="3"/>
      <c r="U265" s="3"/>
      <c r="V265" s="3"/>
      <c r="W265" s="3"/>
      <c r="X265" s="3"/>
      <c r="Y265" s="3"/>
      <c r="Z265" s="3"/>
      <c r="AA265" s="3"/>
      <c r="AB265" s="3"/>
    </row>
    <row r="266" spans="20:28" s="4" customFormat="1" ht="15.75" x14ac:dyDescent="0.25">
      <c r="T266" s="3"/>
      <c r="U266" s="3"/>
      <c r="V266" s="3"/>
      <c r="W266" s="3"/>
      <c r="X266" s="3"/>
      <c r="Y266" s="3"/>
      <c r="Z266" s="3"/>
      <c r="AA266" s="3"/>
      <c r="AB266" s="3"/>
    </row>
    <row r="267" spans="20:28" s="4" customFormat="1" ht="15.75" x14ac:dyDescent="0.25">
      <c r="T267" s="3"/>
      <c r="U267" s="3"/>
      <c r="V267" s="3"/>
      <c r="W267" s="3"/>
      <c r="X267" s="3"/>
      <c r="Y267" s="3"/>
      <c r="Z267" s="3"/>
      <c r="AA267" s="3"/>
      <c r="AB267" s="3"/>
    </row>
    <row r="268" spans="20:28" s="4" customFormat="1" ht="15.75" x14ac:dyDescent="0.25">
      <c r="T268" s="3"/>
      <c r="U268" s="3"/>
      <c r="V268" s="3"/>
      <c r="W268" s="3"/>
      <c r="X268" s="3"/>
      <c r="Y268" s="3"/>
      <c r="Z268" s="3"/>
      <c r="AA268" s="3"/>
      <c r="AB268" s="3"/>
    </row>
    <row r="269" spans="20:28" s="4" customFormat="1" ht="15.75" x14ac:dyDescent="0.25">
      <c r="T269" s="3"/>
      <c r="U269" s="3"/>
      <c r="V269" s="3"/>
      <c r="W269" s="3"/>
      <c r="X269" s="3"/>
      <c r="Y269" s="3"/>
      <c r="Z269" s="3"/>
      <c r="AA269" s="3"/>
      <c r="AB269" s="3"/>
    </row>
    <row r="270" spans="20:28" s="4" customFormat="1" ht="15.75" x14ac:dyDescent="0.25">
      <c r="T270" s="3"/>
      <c r="U270" s="3"/>
      <c r="V270" s="3"/>
      <c r="W270" s="3"/>
      <c r="X270" s="3"/>
      <c r="Y270" s="3"/>
      <c r="Z270" s="3"/>
      <c r="AA270" s="3"/>
      <c r="AB270" s="3"/>
    </row>
    <row r="271" spans="20:28" s="4" customFormat="1" ht="15.75" x14ac:dyDescent="0.25">
      <c r="T271" s="3"/>
      <c r="U271" s="3"/>
      <c r="V271" s="3"/>
      <c r="W271" s="3"/>
      <c r="X271" s="3"/>
      <c r="Y271" s="3"/>
      <c r="Z271" s="3"/>
      <c r="AA271" s="3"/>
      <c r="AB271" s="3"/>
    </row>
    <row r="272" spans="20:28" s="4" customFormat="1" ht="15.75" x14ac:dyDescent="0.25">
      <c r="T272" s="3"/>
      <c r="U272" s="3"/>
      <c r="V272" s="3"/>
      <c r="W272" s="3"/>
      <c r="X272" s="3"/>
      <c r="Y272" s="3"/>
      <c r="Z272" s="3"/>
      <c r="AA272" s="3"/>
      <c r="AB272" s="3"/>
    </row>
    <row r="273" spans="20:28" s="4" customFormat="1" ht="15.75" x14ac:dyDescent="0.25">
      <c r="T273" s="3"/>
      <c r="U273" s="3"/>
      <c r="V273" s="3"/>
      <c r="W273" s="3"/>
      <c r="X273" s="3"/>
      <c r="Y273" s="3"/>
      <c r="Z273" s="3"/>
      <c r="AA273" s="3"/>
      <c r="AB273" s="3"/>
    </row>
    <row r="274" spans="20:28" s="4" customFormat="1" ht="15.75" x14ac:dyDescent="0.25">
      <c r="T274" s="3"/>
      <c r="U274" s="3"/>
      <c r="V274" s="3"/>
      <c r="W274" s="3"/>
      <c r="X274" s="3"/>
      <c r="Y274" s="3"/>
      <c r="Z274" s="3"/>
      <c r="AA274" s="3"/>
      <c r="AB274" s="3"/>
    </row>
    <row r="275" spans="20:28" s="4" customFormat="1" ht="15.75" x14ac:dyDescent="0.25">
      <c r="T275" s="3"/>
      <c r="U275" s="3"/>
      <c r="V275" s="3"/>
      <c r="W275" s="3"/>
      <c r="X275" s="3"/>
      <c r="Y275" s="3"/>
      <c r="Z275" s="3"/>
      <c r="AA275" s="3"/>
      <c r="AB275" s="3"/>
    </row>
    <row r="276" spans="20:28" s="4" customFormat="1" ht="15.75" x14ac:dyDescent="0.25">
      <c r="T276" s="3"/>
      <c r="U276" s="3"/>
      <c r="V276" s="3"/>
      <c r="W276" s="3"/>
      <c r="X276" s="3"/>
      <c r="Y276" s="3"/>
      <c r="Z276" s="3"/>
      <c r="AA276" s="3"/>
      <c r="AB276" s="3"/>
    </row>
    <row r="277" spans="20:28" s="4" customFormat="1" ht="15.75" x14ac:dyDescent="0.25">
      <c r="T277" s="3"/>
      <c r="U277" s="3"/>
      <c r="V277" s="3"/>
      <c r="W277" s="3"/>
      <c r="X277" s="3"/>
      <c r="Y277" s="3"/>
      <c r="Z277" s="3"/>
      <c r="AA277" s="3"/>
      <c r="AB277" s="3"/>
    </row>
    <row r="278" spans="20:28" s="4" customFormat="1" ht="15.75" x14ac:dyDescent="0.25">
      <c r="T278" s="3"/>
      <c r="U278" s="3"/>
      <c r="V278" s="3"/>
      <c r="W278" s="3"/>
      <c r="X278" s="3"/>
      <c r="Y278" s="3"/>
      <c r="Z278" s="3"/>
      <c r="AA278" s="3"/>
      <c r="AB278" s="3"/>
    </row>
    <row r="279" spans="20:28" s="4" customFormat="1" ht="15.75" x14ac:dyDescent="0.25">
      <c r="T279" s="3"/>
      <c r="U279" s="3"/>
      <c r="V279" s="3"/>
      <c r="W279" s="3"/>
      <c r="X279" s="3"/>
      <c r="Y279" s="3"/>
      <c r="Z279" s="3"/>
      <c r="AA279" s="3"/>
      <c r="AB279" s="3"/>
    </row>
    <row r="280" spans="20:28" s="4" customFormat="1" ht="15.75" x14ac:dyDescent="0.25">
      <c r="T280" s="3"/>
      <c r="U280" s="3"/>
      <c r="V280" s="3"/>
      <c r="W280" s="3"/>
      <c r="X280" s="3"/>
      <c r="Y280" s="3"/>
      <c r="Z280" s="3"/>
      <c r="AA280" s="3"/>
      <c r="AB280" s="3"/>
    </row>
    <row r="281" spans="20:28" s="4" customFormat="1" ht="15.75" x14ac:dyDescent="0.25">
      <c r="T281" s="3"/>
      <c r="U281" s="3"/>
      <c r="V281" s="3"/>
      <c r="W281" s="3"/>
      <c r="X281" s="3"/>
      <c r="Y281" s="3"/>
      <c r="Z281" s="3"/>
      <c r="AA281" s="3"/>
      <c r="AB281" s="3"/>
    </row>
    <row r="282" spans="20:28" s="4" customFormat="1" ht="15.75" x14ac:dyDescent="0.25">
      <c r="T282" s="3"/>
      <c r="U282" s="3"/>
      <c r="V282" s="3"/>
      <c r="W282" s="3"/>
      <c r="X282" s="3"/>
      <c r="Y282" s="3"/>
      <c r="Z282" s="3"/>
      <c r="AA282" s="3"/>
      <c r="AB282" s="3"/>
    </row>
    <row r="283" spans="20:28" s="4" customFormat="1" ht="15.75" x14ac:dyDescent="0.25">
      <c r="T283" s="3"/>
      <c r="U283" s="3"/>
      <c r="V283" s="3"/>
      <c r="W283" s="3"/>
      <c r="X283" s="3"/>
      <c r="Y283" s="3"/>
      <c r="Z283" s="3"/>
      <c r="AA283" s="3"/>
      <c r="AB283" s="3"/>
    </row>
    <row r="284" spans="20:28" s="4" customFormat="1" ht="15.75" x14ac:dyDescent="0.25">
      <c r="T284" s="3"/>
      <c r="U284" s="3"/>
      <c r="V284" s="3"/>
      <c r="W284" s="3"/>
      <c r="X284" s="3"/>
      <c r="Y284" s="3"/>
      <c r="Z284" s="3"/>
      <c r="AA284" s="3"/>
      <c r="AB284" s="3"/>
    </row>
    <row r="285" spans="20:28" s="4" customFormat="1" ht="15.75" x14ac:dyDescent="0.25">
      <c r="T285" s="3"/>
      <c r="U285" s="3"/>
      <c r="V285" s="3"/>
      <c r="W285" s="3"/>
      <c r="X285" s="3"/>
      <c r="Y285" s="3"/>
      <c r="Z285" s="3"/>
      <c r="AA285" s="3"/>
      <c r="AB285" s="3"/>
    </row>
    <row r="286" spans="20:28" s="4" customFormat="1" ht="15.75" x14ac:dyDescent="0.25">
      <c r="T286" s="3"/>
      <c r="U286" s="3"/>
      <c r="V286" s="3"/>
      <c r="W286" s="3"/>
      <c r="X286" s="3"/>
      <c r="Y286" s="3"/>
      <c r="Z286" s="3"/>
      <c r="AA286" s="3"/>
      <c r="AB286" s="3"/>
    </row>
    <row r="287" spans="20:28" s="4" customFormat="1" ht="15.75" x14ac:dyDescent="0.25">
      <c r="T287" s="3"/>
      <c r="U287" s="3"/>
      <c r="V287" s="3"/>
      <c r="W287" s="3"/>
      <c r="X287" s="3"/>
      <c r="Y287" s="3"/>
      <c r="Z287" s="3"/>
      <c r="AA287" s="3"/>
      <c r="AB287" s="3"/>
    </row>
    <row r="288" spans="20:28" s="4" customFormat="1" ht="15.75" x14ac:dyDescent="0.25">
      <c r="T288" s="3"/>
      <c r="U288" s="3"/>
      <c r="V288" s="3"/>
      <c r="W288" s="3"/>
      <c r="X288" s="3"/>
      <c r="Y288" s="3"/>
      <c r="Z288" s="3"/>
      <c r="AA288" s="3"/>
      <c r="AB288" s="3"/>
    </row>
    <row r="289" spans="20:28" s="4" customFormat="1" ht="15.75" x14ac:dyDescent="0.25">
      <c r="T289" s="3"/>
      <c r="U289" s="3"/>
      <c r="V289" s="3"/>
      <c r="W289" s="3"/>
      <c r="X289" s="3"/>
      <c r="Y289" s="3"/>
      <c r="Z289" s="3"/>
      <c r="AA289" s="3"/>
      <c r="AB289" s="3"/>
    </row>
    <row r="290" spans="20:28" s="4" customFormat="1" ht="15.75" x14ac:dyDescent="0.25">
      <c r="T290" s="3"/>
      <c r="U290" s="3"/>
      <c r="V290" s="3"/>
      <c r="W290" s="3"/>
      <c r="X290" s="3"/>
      <c r="Y290" s="3"/>
      <c r="Z290" s="3"/>
      <c r="AA290" s="3"/>
      <c r="AB290" s="3"/>
    </row>
    <row r="291" spans="20:28" s="4" customFormat="1" ht="15.75" x14ac:dyDescent="0.25">
      <c r="T291" s="3"/>
      <c r="U291" s="3"/>
      <c r="V291" s="3"/>
      <c r="W291" s="3"/>
      <c r="X291" s="3"/>
      <c r="Y291" s="3"/>
      <c r="Z291" s="3"/>
      <c r="AA291" s="3"/>
      <c r="AB291" s="3"/>
    </row>
    <row r="292" spans="20:28" s="4" customFormat="1" ht="15.75" x14ac:dyDescent="0.25">
      <c r="T292" s="3"/>
      <c r="U292" s="3"/>
      <c r="V292" s="3"/>
      <c r="W292" s="3"/>
      <c r="X292" s="3"/>
      <c r="Y292" s="3"/>
      <c r="Z292" s="3"/>
      <c r="AA292" s="3"/>
      <c r="AB292" s="3"/>
    </row>
    <row r="293" spans="20:28" s="4" customFormat="1" ht="15.75" x14ac:dyDescent="0.25">
      <c r="T293" s="3"/>
      <c r="U293" s="3"/>
      <c r="V293" s="3"/>
      <c r="W293" s="3"/>
      <c r="X293" s="3"/>
      <c r="Y293" s="3"/>
      <c r="Z293" s="3"/>
      <c r="AA293" s="3"/>
      <c r="AB293" s="3"/>
    </row>
    <row r="294" spans="20:28" s="4" customFormat="1" ht="15.75" x14ac:dyDescent="0.25">
      <c r="T294" s="3"/>
      <c r="U294" s="3"/>
      <c r="V294" s="3"/>
      <c r="W294" s="3"/>
      <c r="X294" s="3"/>
      <c r="Y294" s="3"/>
      <c r="Z294" s="3"/>
      <c r="AA294" s="3"/>
      <c r="AB294" s="3"/>
    </row>
    <row r="295" spans="20:28" s="4" customFormat="1" ht="15.75" x14ac:dyDescent="0.25">
      <c r="T295" s="3"/>
      <c r="U295" s="3"/>
      <c r="V295" s="3"/>
      <c r="W295" s="3"/>
      <c r="X295" s="3"/>
      <c r="Y295" s="3"/>
      <c r="Z295" s="3"/>
      <c r="AA295" s="3"/>
      <c r="AB295" s="3"/>
    </row>
    <row r="296" spans="20:28" s="4" customFormat="1" ht="15.75" x14ac:dyDescent="0.25">
      <c r="T296" s="3"/>
      <c r="U296" s="3"/>
      <c r="V296" s="3"/>
      <c r="W296" s="3"/>
      <c r="X296" s="3"/>
      <c r="Y296" s="3"/>
      <c r="Z296" s="3"/>
      <c r="AA296" s="3"/>
      <c r="AB296" s="3"/>
    </row>
    <row r="297" spans="20:28" s="4" customFormat="1" ht="15.75" x14ac:dyDescent="0.25">
      <c r="T297" s="3"/>
      <c r="U297" s="3"/>
      <c r="V297" s="3"/>
      <c r="W297" s="3"/>
      <c r="X297" s="3"/>
      <c r="Y297" s="3"/>
      <c r="Z297" s="3"/>
      <c r="AA297" s="3"/>
      <c r="AB297" s="3"/>
    </row>
    <row r="298" spans="20:28" s="4" customFormat="1" ht="15.75" x14ac:dyDescent="0.25">
      <c r="T298" s="3"/>
      <c r="U298" s="3"/>
      <c r="V298" s="3"/>
      <c r="W298" s="3"/>
      <c r="X298" s="3"/>
      <c r="Y298" s="3"/>
      <c r="Z298" s="3"/>
      <c r="AA298" s="3"/>
      <c r="AB298" s="3"/>
    </row>
    <row r="299" spans="20:28" s="4" customFormat="1" ht="15.75" x14ac:dyDescent="0.25">
      <c r="T299" s="3"/>
      <c r="U299" s="3"/>
      <c r="V299" s="3"/>
      <c r="W299" s="3"/>
      <c r="X299" s="3"/>
      <c r="Y299" s="3"/>
      <c r="Z299" s="3"/>
      <c r="AA299" s="3"/>
      <c r="AB299" s="3"/>
    </row>
    <row r="300" spans="20:28" s="4" customFormat="1" ht="15.75" x14ac:dyDescent="0.25">
      <c r="T300" s="3"/>
      <c r="U300" s="3"/>
      <c r="V300" s="3"/>
      <c r="W300" s="3"/>
      <c r="X300" s="3"/>
      <c r="Y300" s="3"/>
      <c r="Z300" s="3"/>
      <c r="AA300" s="3"/>
      <c r="AB300" s="3"/>
    </row>
    <row r="301" spans="20:28" s="4" customFormat="1" ht="15.75" x14ac:dyDescent="0.25">
      <c r="T301" s="3"/>
      <c r="U301" s="3"/>
      <c r="V301" s="3"/>
      <c r="W301" s="3"/>
      <c r="X301" s="3"/>
      <c r="Y301" s="3"/>
      <c r="Z301" s="3"/>
      <c r="AA301" s="3"/>
      <c r="AB301" s="3"/>
    </row>
    <row r="302" spans="20:28" s="4" customFormat="1" ht="15.75" x14ac:dyDescent="0.25">
      <c r="T302" s="3"/>
      <c r="U302" s="3"/>
      <c r="V302" s="3"/>
      <c r="W302" s="3"/>
      <c r="X302" s="3"/>
      <c r="Y302" s="3"/>
      <c r="Z302" s="3"/>
      <c r="AA302" s="3"/>
      <c r="AB302" s="3"/>
    </row>
    <row r="303" spans="20:28" s="4" customFormat="1" ht="15.75" x14ac:dyDescent="0.25">
      <c r="T303" s="3"/>
      <c r="U303" s="3"/>
      <c r="V303" s="3"/>
      <c r="W303" s="3"/>
      <c r="X303" s="3"/>
      <c r="Y303" s="3"/>
      <c r="Z303" s="3"/>
      <c r="AA303" s="3"/>
      <c r="AB303" s="3"/>
    </row>
    <row r="304" spans="20:28" s="4" customFormat="1" ht="15.75" x14ac:dyDescent="0.25">
      <c r="T304" s="3"/>
      <c r="U304" s="3"/>
      <c r="V304" s="3"/>
      <c r="W304" s="3"/>
      <c r="X304" s="3"/>
      <c r="Y304" s="3"/>
      <c r="Z304" s="3"/>
      <c r="AA304" s="3"/>
      <c r="AB304" s="3"/>
    </row>
    <row r="305" spans="20:28" s="4" customFormat="1" ht="15.75" x14ac:dyDescent="0.25">
      <c r="T305" s="3"/>
      <c r="U305" s="3"/>
      <c r="V305" s="3"/>
      <c r="W305" s="3"/>
      <c r="X305" s="3"/>
      <c r="Y305" s="3"/>
      <c r="Z305" s="3"/>
      <c r="AA305" s="3"/>
      <c r="AB305" s="3"/>
    </row>
    <row r="306" spans="20:28" s="4" customFormat="1" ht="15.75" x14ac:dyDescent="0.25">
      <c r="T306" s="3"/>
      <c r="U306" s="3"/>
      <c r="V306" s="3"/>
      <c r="W306" s="3"/>
      <c r="X306" s="3"/>
      <c r="Y306" s="3"/>
      <c r="Z306" s="3"/>
      <c r="AA306" s="3"/>
      <c r="AB306" s="3"/>
    </row>
    <row r="307" spans="20:28" s="4" customFormat="1" ht="15.75" x14ac:dyDescent="0.25">
      <c r="T307" s="3"/>
      <c r="U307" s="3"/>
      <c r="V307" s="3"/>
      <c r="W307" s="3"/>
      <c r="X307" s="3"/>
      <c r="Y307" s="3"/>
      <c r="Z307" s="3"/>
      <c r="AA307" s="3"/>
      <c r="AB307" s="3"/>
    </row>
    <row r="308" spans="20:28" s="4" customFormat="1" ht="15.75" x14ac:dyDescent="0.25">
      <c r="T308" s="3"/>
      <c r="U308" s="3"/>
      <c r="V308" s="3"/>
      <c r="W308" s="3"/>
      <c r="X308" s="3"/>
      <c r="Y308" s="3"/>
      <c r="Z308" s="3"/>
      <c r="AA308" s="3"/>
      <c r="AB308" s="3"/>
    </row>
    <row r="309" spans="20:28" s="4" customFormat="1" ht="15.75" x14ac:dyDescent="0.25">
      <c r="T309" s="3"/>
      <c r="U309" s="3"/>
      <c r="V309" s="3"/>
      <c r="W309" s="3"/>
      <c r="X309" s="3"/>
      <c r="Y309" s="3"/>
      <c r="Z309" s="3"/>
      <c r="AA309" s="3"/>
      <c r="AB309" s="3"/>
    </row>
    <row r="310" spans="20:28" s="4" customFormat="1" ht="15.75" x14ac:dyDescent="0.25">
      <c r="T310" s="3"/>
      <c r="U310" s="3"/>
      <c r="V310" s="3"/>
      <c r="W310" s="3"/>
      <c r="X310" s="3"/>
      <c r="Y310" s="3"/>
      <c r="Z310" s="3"/>
      <c r="AA310" s="3"/>
      <c r="AB310" s="3"/>
    </row>
    <row r="311" spans="20:28" s="4" customFormat="1" ht="15.75" x14ac:dyDescent="0.25">
      <c r="T311" s="3"/>
      <c r="U311" s="3"/>
      <c r="V311" s="3"/>
      <c r="W311" s="3"/>
      <c r="X311" s="3"/>
      <c r="Y311" s="3"/>
      <c r="Z311" s="3"/>
      <c r="AA311" s="3"/>
      <c r="AB311" s="3"/>
    </row>
    <row r="312" spans="20:28" s="4" customFormat="1" ht="15.75" x14ac:dyDescent="0.25">
      <c r="T312" s="3"/>
      <c r="U312" s="3"/>
      <c r="V312" s="3"/>
      <c r="W312" s="3"/>
      <c r="X312" s="3"/>
      <c r="Y312" s="3"/>
      <c r="Z312" s="3"/>
      <c r="AA312" s="3"/>
      <c r="AB312" s="3"/>
    </row>
    <row r="313" spans="20:28" s="4" customFormat="1" ht="15.75" x14ac:dyDescent="0.25">
      <c r="T313" s="3"/>
      <c r="U313" s="3"/>
      <c r="V313" s="3"/>
      <c r="W313" s="3"/>
      <c r="X313" s="3"/>
      <c r="Y313" s="3"/>
      <c r="Z313" s="3"/>
      <c r="AA313" s="3"/>
      <c r="AB313" s="3"/>
    </row>
    <row r="314" spans="20:28" s="4" customFormat="1" ht="15.75" x14ac:dyDescent="0.25">
      <c r="T314" s="3"/>
      <c r="U314" s="3"/>
      <c r="V314" s="3"/>
      <c r="W314" s="3"/>
      <c r="X314" s="3"/>
      <c r="Y314" s="3"/>
      <c r="Z314" s="3"/>
      <c r="AA314" s="3"/>
      <c r="AB314" s="3"/>
    </row>
    <row r="315" spans="20:28" s="4" customFormat="1" ht="15.75" x14ac:dyDescent="0.25">
      <c r="T315" s="3"/>
      <c r="U315" s="3"/>
      <c r="V315" s="3"/>
      <c r="W315" s="3"/>
      <c r="X315" s="3"/>
      <c r="Y315" s="3"/>
      <c r="Z315" s="3"/>
      <c r="AA315" s="3"/>
      <c r="AB315" s="3"/>
    </row>
    <row r="316" spans="20:28" s="4" customFormat="1" ht="15.75" x14ac:dyDescent="0.25">
      <c r="T316" s="3"/>
      <c r="U316" s="3"/>
      <c r="V316" s="3"/>
      <c r="W316" s="3"/>
      <c r="X316" s="3"/>
      <c r="Y316" s="3"/>
      <c r="Z316" s="3"/>
      <c r="AA316" s="3"/>
      <c r="AB316" s="3"/>
    </row>
    <row r="317" spans="20:28" s="4" customFormat="1" ht="15.75" x14ac:dyDescent="0.25">
      <c r="T317" s="3"/>
      <c r="U317" s="3"/>
      <c r="V317" s="3"/>
      <c r="W317" s="3"/>
      <c r="X317" s="3"/>
      <c r="Y317" s="3"/>
      <c r="Z317" s="3"/>
      <c r="AA317" s="3"/>
      <c r="AB317" s="3"/>
    </row>
    <row r="318" spans="20:28" s="4" customFormat="1" ht="15.75" x14ac:dyDescent="0.25">
      <c r="T318" s="3"/>
      <c r="U318" s="3"/>
      <c r="V318" s="3"/>
      <c r="W318" s="3"/>
      <c r="X318" s="3"/>
      <c r="Y318" s="3"/>
      <c r="Z318" s="3"/>
      <c r="AA318" s="3"/>
      <c r="AB318" s="3"/>
    </row>
    <row r="319" spans="20:28" s="4" customFormat="1" ht="15.75" x14ac:dyDescent="0.25">
      <c r="T319" s="3"/>
      <c r="U319" s="3"/>
      <c r="V319" s="3"/>
      <c r="W319" s="3"/>
      <c r="X319" s="3"/>
      <c r="Y319" s="3"/>
      <c r="Z319" s="3"/>
      <c r="AA319" s="3"/>
      <c r="AB319" s="3"/>
    </row>
    <row r="320" spans="20:28" s="4" customFormat="1" ht="15.75" x14ac:dyDescent="0.25">
      <c r="T320" s="3"/>
      <c r="U320" s="3"/>
      <c r="V320" s="3"/>
      <c r="W320" s="3"/>
      <c r="X320" s="3"/>
      <c r="Y320" s="3"/>
      <c r="Z320" s="3"/>
      <c r="AA320" s="3"/>
      <c r="AB320" s="3"/>
    </row>
    <row r="321" spans="20:28" s="4" customFormat="1" ht="15.75" x14ac:dyDescent="0.25">
      <c r="T321" s="3"/>
      <c r="U321" s="3"/>
      <c r="V321" s="3"/>
      <c r="W321" s="3"/>
      <c r="X321" s="3"/>
      <c r="Y321" s="3"/>
      <c r="Z321" s="3"/>
      <c r="AA321" s="3"/>
      <c r="AB321" s="3"/>
    </row>
    <row r="322" spans="20:28" s="4" customFormat="1" ht="15.75" x14ac:dyDescent="0.25">
      <c r="T322" s="3"/>
      <c r="U322" s="3"/>
      <c r="V322" s="3"/>
      <c r="W322" s="3"/>
      <c r="X322" s="3"/>
      <c r="Y322" s="3"/>
      <c r="Z322" s="3"/>
      <c r="AA322" s="3"/>
      <c r="AB322" s="3"/>
    </row>
    <row r="323" spans="20:28" s="4" customFormat="1" ht="15.75" x14ac:dyDescent="0.25">
      <c r="T323" s="3"/>
      <c r="U323" s="3"/>
      <c r="V323" s="3"/>
      <c r="W323" s="3"/>
      <c r="X323" s="3"/>
      <c r="Y323" s="3"/>
      <c r="Z323" s="3"/>
      <c r="AA323" s="3"/>
      <c r="AB323" s="3"/>
    </row>
    <row r="324" spans="20:28" s="4" customFormat="1" ht="15.75" x14ac:dyDescent="0.25">
      <c r="T324" s="3"/>
      <c r="U324" s="3"/>
      <c r="V324" s="3"/>
      <c r="W324" s="3"/>
      <c r="X324" s="3"/>
      <c r="Y324" s="3"/>
      <c r="Z324" s="3"/>
      <c r="AA324" s="3"/>
      <c r="AB324" s="3"/>
    </row>
    <row r="325" spans="20:28" s="4" customFormat="1" ht="15.75" x14ac:dyDescent="0.25">
      <c r="T325" s="3"/>
      <c r="U325" s="3"/>
      <c r="V325" s="3"/>
      <c r="W325" s="3"/>
      <c r="X325" s="3"/>
      <c r="Y325" s="3"/>
      <c r="Z325" s="3"/>
      <c r="AA325" s="3"/>
      <c r="AB325" s="3"/>
    </row>
    <row r="326" spans="20:28" s="4" customFormat="1" ht="15.75" x14ac:dyDescent="0.25">
      <c r="T326" s="3"/>
      <c r="U326" s="3"/>
      <c r="V326" s="3"/>
      <c r="W326" s="3"/>
      <c r="X326" s="3"/>
      <c r="Y326" s="3"/>
      <c r="Z326" s="3"/>
      <c r="AA326" s="3"/>
      <c r="AB326" s="3"/>
    </row>
    <row r="327" spans="20:28" s="4" customFormat="1" ht="15.75" x14ac:dyDescent="0.25">
      <c r="T327" s="3"/>
      <c r="U327" s="3"/>
      <c r="V327" s="3"/>
      <c r="W327" s="3"/>
      <c r="X327" s="3"/>
      <c r="Y327" s="3"/>
      <c r="Z327" s="3"/>
      <c r="AA327" s="3"/>
      <c r="AB327" s="3"/>
    </row>
    <row r="328" spans="20:28" s="4" customFormat="1" ht="15.75" x14ac:dyDescent="0.25">
      <c r="T328" s="3"/>
      <c r="U328" s="3"/>
      <c r="V328" s="3"/>
      <c r="W328" s="3"/>
      <c r="X328" s="3"/>
      <c r="Y328" s="3"/>
      <c r="Z328" s="3"/>
      <c r="AA328" s="3"/>
      <c r="AB328" s="3"/>
    </row>
    <row r="329" spans="20:28" s="4" customFormat="1" ht="15.75" x14ac:dyDescent="0.25">
      <c r="T329" s="3"/>
      <c r="U329" s="3"/>
      <c r="V329" s="3"/>
      <c r="W329" s="3"/>
      <c r="X329" s="3"/>
      <c r="Y329" s="3"/>
      <c r="Z329" s="3"/>
      <c r="AA329" s="3"/>
      <c r="AB329" s="3"/>
    </row>
    <row r="330" spans="20:28" s="4" customFormat="1" ht="15.75" x14ac:dyDescent="0.25">
      <c r="T330" s="3"/>
      <c r="U330" s="3"/>
      <c r="V330" s="3"/>
      <c r="W330" s="3"/>
      <c r="X330" s="3"/>
      <c r="Y330" s="3"/>
      <c r="Z330" s="3"/>
      <c r="AA330" s="3"/>
      <c r="AB330" s="3"/>
    </row>
    <row r="331" spans="20:28" s="4" customFormat="1" ht="15.75" x14ac:dyDescent="0.25">
      <c r="T331" s="3"/>
      <c r="U331" s="3"/>
      <c r="V331" s="3"/>
      <c r="W331" s="3"/>
      <c r="X331" s="3"/>
      <c r="Y331" s="3"/>
      <c r="Z331" s="3"/>
      <c r="AA331" s="3"/>
      <c r="AB331" s="3"/>
    </row>
    <row r="332" spans="20:28" s="4" customFormat="1" ht="15.75" x14ac:dyDescent="0.25">
      <c r="T332" s="3"/>
      <c r="U332" s="3"/>
      <c r="V332" s="3"/>
      <c r="W332" s="3"/>
      <c r="X332" s="3"/>
      <c r="Y332" s="3"/>
      <c r="Z332" s="3"/>
      <c r="AA332" s="3"/>
      <c r="AB332" s="3"/>
    </row>
    <row r="333" spans="20:28" s="4" customFormat="1" ht="15.75" x14ac:dyDescent="0.25">
      <c r="T333" s="3"/>
      <c r="U333" s="3"/>
      <c r="V333" s="3"/>
      <c r="W333" s="3"/>
      <c r="X333" s="3"/>
      <c r="Y333" s="3"/>
      <c r="Z333" s="3"/>
      <c r="AA333" s="3"/>
      <c r="AB333" s="3"/>
    </row>
    <row r="334" spans="20:28" s="4" customFormat="1" ht="15.75" x14ac:dyDescent="0.25">
      <c r="T334" s="3"/>
      <c r="U334" s="3"/>
      <c r="V334" s="3"/>
      <c r="W334" s="3"/>
      <c r="X334" s="3"/>
      <c r="Y334" s="3"/>
      <c r="Z334" s="3"/>
      <c r="AA334" s="3"/>
      <c r="AB334" s="3"/>
    </row>
    <row r="335" spans="20:28" s="4" customFormat="1" ht="15.75" x14ac:dyDescent="0.25">
      <c r="T335" s="3"/>
      <c r="U335" s="3"/>
      <c r="V335" s="3"/>
      <c r="W335" s="3"/>
      <c r="X335" s="3"/>
      <c r="Y335" s="3"/>
      <c r="Z335" s="3"/>
      <c r="AA335" s="3"/>
      <c r="AB335" s="3"/>
    </row>
    <row r="336" spans="20:28" s="4" customFormat="1" ht="15.75" x14ac:dyDescent="0.25">
      <c r="T336" s="3"/>
      <c r="U336" s="3"/>
      <c r="V336" s="3"/>
      <c r="W336" s="3"/>
      <c r="X336" s="3"/>
      <c r="Y336" s="3"/>
      <c r="Z336" s="3"/>
      <c r="AA336" s="3"/>
      <c r="AB336" s="3"/>
    </row>
    <row r="337" spans="20:28" s="4" customFormat="1" ht="15.75" x14ac:dyDescent="0.25">
      <c r="T337" s="3"/>
      <c r="U337" s="3"/>
      <c r="V337" s="3"/>
      <c r="W337" s="3"/>
      <c r="X337" s="3"/>
      <c r="Y337" s="3"/>
      <c r="Z337" s="3"/>
      <c r="AA337" s="3"/>
      <c r="AB337" s="3"/>
    </row>
    <row r="338" spans="20:28" s="4" customFormat="1" ht="15.75" x14ac:dyDescent="0.25">
      <c r="T338" s="3"/>
      <c r="U338" s="3"/>
      <c r="V338" s="3"/>
      <c r="W338" s="3"/>
      <c r="X338" s="3"/>
      <c r="Y338" s="3"/>
      <c r="Z338" s="3"/>
      <c r="AA338" s="3"/>
      <c r="AB338" s="3"/>
    </row>
    <row r="339" spans="20:28" s="4" customFormat="1" ht="15.75" x14ac:dyDescent="0.25">
      <c r="T339" s="3"/>
      <c r="U339" s="3"/>
      <c r="V339" s="3"/>
      <c r="W339" s="3"/>
      <c r="X339" s="3"/>
      <c r="Y339" s="3"/>
      <c r="Z339" s="3"/>
      <c r="AA339" s="3"/>
      <c r="AB339" s="3"/>
    </row>
    <row r="340" spans="20:28" s="4" customFormat="1" ht="15.75" x14ac:dyDescent="0.25">
      <c r="T340" s="3"/>
      <c r="U340" s="3"/>
      <c r="V340" s="3"/>
      <c r="W340" s="3"/>
      <c r="X340" s="3"/>
      <c r="Y340" s="3"/>
      <c r="Z340" s="3"/>
      <c r="AA340" s="3"/>
      <c r="AB340" s="3"/>
    </row>
    <row r="341" spans="20:28" s="4" customFormat="1" ht="15.75" x14ac:dyDescent="0.25">
      <c r="T341" s="3"/>
      <c r="U341" s="3"/>
      <c r="V341" s="3"/>
      <c r="W341" s="3"/>
      <c r="X341" s="3"/>
      <c r="Y341" s="3"/>
      <c r="Z341" s="3"/>
      <c r="AA341" s="3"/>
      <c r="AB341" s="3"/>
    </row>
    <row r="342" spans="20:28" s="4" customFormat="1" ht="15.75" x14ac:dyDescent="0.25">
      <c r="T342" s="3"/>
      <c r="U342" s="3"/>
      <c r="V342" s="3"/>
      <c r="W342" s="3"/>
      <c r="X342" s="3"/>
      <c r="Y342" s="3"/>
      <c r="Z342" s="3"/>
      <c r="AA342" s="3"/>
      <c r="AB342" s="3"/>
    </row>
    <row r="343" spans="20:28" s="4" customFormat="1" ht="15.75" x14ac:dyDescent="0.25">
      <c r="T343" s="3"/>
      <c r="U343" s="3"/>
      <c r="V343" s="3"/>
      <c r="W343" s="3"/>
      <c r="X343" s="3"/>
      <c r="Y343" s="3"/>
      <c r="Z343" s="3"/>
      <c r="AA343" s="3"/>
      <c r="AB343" s="3"/>
    </row>
    <row r="344" spans="20:28" s="4" customFormat="1" ht="15.75" x14ac:dyDescent="0.25">
      <c r="T344" s="3"/>
      <c r="U344" s="3"/>
      <c r="V344" s="3"/>
      <c r="W344" s="3"/>
      <c r="X344" s="3"/>
      <c r="Y344" s="3"/>
      <c r="Z344" s="3"/>
      <c r="AA344" s="3"/>
      <c r="AB344" s="3"/>
    </row>
    <row r="345" spans="20:28" s="4" customFormat="1" ht="15.75" x14ac:dyDescent="0.25">
      <c r="T345" s="3"/>
      <c r="U345" s="3"/>
      <c r="V345" s="3"/>
      <c r="W345" s="3"/>
      <c r="X345" s="3"/>
      <c r="Y345" s="3"/>
      <c r="Z345" s="3"/>
      <c r="AA345" s="3"/>
      <c r="AB345" s="3"/>
    </row>
    <row r="346" spans="20:28" s="4" customFormat="1" ht="15.75" x14ac:dyDescent="0.25">
      <c r="T346" s="3"/>
      <c r="U346" s="3"/>
      <c r="V346" s="3"/>
      <c r="W346" s="3"/>
      <c r="X346" s="3"/>
      <c r="Y346" s="3"/>
      <c r="Z346" s="3"/>
      <c r="AA346" s="3"/>
      <c r="AB346" s="3"/>
    </row>
    <row r="347" spans="20:28" s="4" customFormat="1" ht="15.75" x14ac:dyDescent="0.25">
      <c r="T347" s="3"/>
      <c r="U347" s="3"/>
      <c r="V347" s="3"/>
      <c r="W347" s="3"/>
      <c r="X347" s="3"/>
      <c r="Y347" s="3"/>
      <c r="Z347" s="3"/>
      <c r="AA347" s="3"/>
      <c r="AB347" s="3"/>
    </row>
    <row r="348" spans="20:28" s="4" customFormat="1" ht="15.75" x14ac:dyDescent="0.25">
      <c r="T348" s="3"/>
      <c r="U348" s="3"/>
      <c r="V348" s="3"/>
      <c r="W348" s="3"/>
      <c r="X348" s="3"/>
      <c r="Y348" s="3"/>
      <c r="Z348" s="3"/>
      <c r="AA348" s="3"/>
      <c r="AB348" s="3"/>
    </row>
    <row r="349" spans="20:28" s="4" customFormat="1" ht="15.75" x14ac:dyDescent="0.25">
      <c r="T349" s="3"/>
      <c r="U349" s="3"/>
      <c r="V349" s="3"/>
      <c r="W349" s="3"/>
      <c r="X349" s="3"/>
      <c r="Y349" s="3"/>
      <c r="Z349" s="3"/>
      <c r="AA349" s="3"/>
      <c r="AB349" s="3"/>
    </row>
    <row r="350" spans="20:28" s="4" customFormat="1" ht="15.75" x14ac:dyDescent="0.25">
      <c r="T350" s="3"/>
      <c r="U350" s="3"/>
      <c r="V350" s="3"/>
      <c r="W350" s="3"/>
      <c r="X350" s="3"/>
      <c r="Y350" s="3"/>
      <c r="Z350" s="3"/>
      <c r="AA350" s="3"/>
      <c r="AB350" s="3"/>
    </row>
    <row r="351" spans="20:28" s="4" customFormat="1" ht="15.75" x14ac:dyDescent="0.25">
      <c r="T351" s="3"/>
      <c r="U351" s="3"/>
      <c r="V351" s="3"/>
      <c r="W351" s="3"/>
      <c r="X351" s="3"/>
      <c r="Y351" s="3"/>
      <c r="Z351" s="3"/>
      <c r="AA351" s="3"/>
      <c r="AB351" s="3"/>
    </row>
    <row r="352" spans="20:28" s="4" customFormat="1" ht="15.75" x14ac:dyDescent="0.25">
      <c r="T352" s="3"/>
      <c r="U352" s="3"/>
      <c r="V352" s="3"/>
      <c r="W352" s="3"/>
      <c r="X352" s="3"/>
      <c r="Y352" s="3"/>
      <c r="Z352" s="3"/>
      <c r="AA352" s="3"/>
      <c r="AB352" s="3"/>
    </row>
    <row r="353" spans="20:28" s="4" customFormat="1" ht="15.75" x14ac:dyDescent="0.25">
      <c r="T353" s="3"/>
      <c r="U353" s="3"/>
      <c r="V353" s="3"/>
      <c r="W353" s="3"/>
      <c r="X353" s="3"/>
      <c r="Y353" s="3"/>
      <c r="Z353" s="3"/>
      <c r="AA353" s="3"/>
      <c r="AB353" s="3"/>
    </row>
    <row r="354" spans="20:28" s="4" customFormat="1" ht="15.75" x14ac:dyDescent="0.25">
      <c r="T354" s="3"/>
      <c r="U354" s="3"/>
      <c r="V354" s="3"/>
      <c r="W354" s="3"/>
      <c r="X354" s="3"/>
      <c r="Y354" s="3"/>
      <c r="Z354" s="3"/>
      <c r="AA354" s="3"/>
      <c r="AB354" s="3"/>
    </row>
    <row r="355" spans="20:28" s="4" customFormat="1" ht="15.75" x14ac:dyDescent="0.25">
      <c r="T355" s="3"/>
      <c r="U355" s="3"/>
      <c r="V355" s="3"/>
      <c r="W355" s="3"/>
      <c r="X355" s="3"/>
      <c r="Y355" s="3"/>
      <c r="Z355" s="3"/>
      <c r="AA355" s="3"/>
      <c r="AB355" s="3"/>
    </row>
    <row r="356" spans="20:28" s="4" customFormat="1" ht="15.75" x14ac:dyDescent="0.25">
      <c r="T356" s="3"/>
      <c r="U356" s="3"/>
      <c r="V356" s="3"/>
      <c r="W356" s="3"/>
      <c r="X356" s="3"/>
      <c r="Y356" s="3"/>
      <c r="Z356" s="3"/>
      <c r="AA356" s="3"/>
      <c r="AB356" s="3"/>
    </row>
    <row r="357" spans="20:28" s="4" customFormat="1" ht="15.75" x14ac:dyDescent="0.25">
      <c r="T357" s="3"/>
      <c r="U357" s="3"/>
      <c r="V357" s="3"/>
      <c r="W357" s="3"/>
      <c r="X357" s="3"/>
      <c r="Y357" s="3"/>
      <c r="Z357" s="3"/>
      <c r="AA357" s="3"/>
      <c r="AB357" s="3"/>
    </row>
    <row r="358" spans="20:28" s="4" customFormat="1" ht="15.75" x14ac:dyDescent="0.25">
      <c r="T358" s="3"/>
      <c r="U358" s="3"/>
      <c r="V358" s="3"/>
      <c r="W358" s="3"/>
      <c r="X358" s="3"/>
      <c r="Y358" s="3"/>
      <c r="Z358" s="3"/>
      <c r="AA358" s="3"/>
      <c r="AB358" s="3"/>
    </row>
    <row r="359" spans="20:28" s="4" customFormat="1" ht="15.75" x14ac:dyDescent="0.25">
      <c r="T359" s="3"/>
      <c r="U359" s="3"/>
      <c r="V359" s="3"/>
      <c r="W359" s="3"/>
      <c r="X359" s="3"/>
      <c r="Y359" s="3"/>
      <c r="Z359" s="3"/>
      <c r="AA359" s="3"/>
      <c r="AB359" s="3"/>
    </row>
    <row r="360" spans="20:28" s="4" customFormat="1" ht="15.75" x14ac:dyDescent="0.25">
      <c r="T360" s="3"/>
      <c r="U360" s="3"/>
      <c r="V360" s="3"/>
      <c r="W360" s="3"/>
      <c r="X360" s="3"/>
      <c r="Y360" s="3"/>
      <c r="Z360" s="3"/>
      <c r="AA360" s="3"/>
      <c r="AB360" s="3"/>
    </row>
    <row r="361" spans="20:28" s="4" customFormat="1" ht="15.75" x14ac:dyDescent="0.25">
      <c r="T361" s="3"/>
      <c r="U361" s="3"/>
      <c r="V361" s="3"/>
      <c r="W361" s="3"/>
      <c r="X361" s="3"/>
      <c r="Y361" s="3"/>
      <c r="Z361" s="3"/>
      <c r="AA361" s="3"/>
      <c r="AB361" s="3"/>
    </row>
    <row r="362" spans="20:28" s="4" customFormat="1" ht="15.75" x14ac:dyDescent="0.25">
      <c r="T362" s="3"/>
      <c r="U362" s="3"/>
      <c r="V362" s="3"/>
      <c r="W362" s="3"/>
      <c r="X362" s="3"/>
      <c r="Y362" s="3"/>
      <c r="Z362" s="3"/>
      <c r="AA362" s="3"/>
      <c r="AB362" s="3"/>
    </row>
  </sheetData>
  <mergeCells count="32">
    <mergeCell ref="A13:S13"/>
    <mergeCell ref="A14:S14"/>
    <mergeCell ref="A15:S15"/>
    <mergeCell ref="A16:S16"/>
    <mergeCell ref="B1:E1"/>
    <mergeCell ref="A7:S7"/>
    <mergeCell ref="A8:S8"/>
    <mergeCell ref="A9:S9"/>
    <mergeCell ref="A10:S10"/>
    <mergeCell ref="A12:S12"/>
    <mergeCell ref="A2:S2"/>
    <mergeCell ref="A4:S4"/>
    <mergeCell ref="A5:S5"/>
    <mergeCell ref="A6:S6"/>
    <mergeCell ref="G17:G18"/>
    <mergeCell ref="F17:F18"/>
    <mergeCell ref="E17:E18"/>
    <mergeCell ref="B17:B18"/>
    <mergeCell ref="A17:A18"/>
    <mergeCell ref="D17:D18"/>
    <mergeCell ref="C17:C18"/>
    <mergeCell ref="S17:S18"/>
    <mergeCell ref="H17:H18"/>
    <mergeCell ref="L17:L18"/>
    <mergeCell ref="Q17:R17"/>
    <mergeCell ref="P17:P18"/>
    <mergeCell ref="O17:O18"/>
    <mergeCell ref="N17:N18"/>
    <mergeCell ref="M17:M18"/>
    <mergeCell ref="K17:K18"/>
    <mergeCell ref="J17:J18"/>
    <mergeCell ref="I17:I18"/>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G31" sqref="G31"/>
    </sheetView>
  </sheetViews>
  <sheetFormatPr defaultColWidth="10.7109375" defaultRowHeight="15.75" customHeight="1" x14ac:dyDescent="0.25"/>
  <cols>
    <col min="1" max="1" width="9.5703125" style="56" customWidth="1"/>
    <col min="2" max="2" width="8.7109375" style="56" customWidth="1"/>
    <col min="3" max="3" width="12.7109375" style="56" customWidth="1"/>
    <col min="4" max="4" width="16.140625" style="56" customWidth="1"/>
    <col min="5" max="5" width="9.140625" style="56" customWidth="1"/>
    <col min="6" max="6" width="8.42578125"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4.28515625" style="56" customWidth="1"/>
    <col min="18" max="18" width="22" style="56" customWidth="1"/>
    <col min="19" max="19" width="23.42578125" style="56" customWidth="1"/>
    <col min="20" max="20" width="18.42578125" style="56" customWidth="1"/>
    <col min="21" max="237" width="10.7109375" style="56" customWidth="1"/>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ustomWidth="1"/>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ustomWidth="1"/>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ustomWidth="1"/>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ustomWidth="1"/>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ustomWidth="1"/>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ustomWidth="1"/>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ustomWidth="1"/>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ustomWidth="1"/>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ustomWidth="1"/>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ustomWidth="1"/>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ustomWidth="1"/>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ustomWidth="1"/>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ustomWidth="1"/>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ustomWidth="1"/>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ustomWidth="1"/>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ustomWidth="1"/>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ustomWidth="1"/>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ustomWidth="1"/>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ustomWidth="1"/>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ustomWidth="1"/>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ustomWidth="1"/>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ustomWidth="1"/>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ustomWidth="1"/>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ustomWidth="1"/>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ustomWidth="1"/>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ustomWidth="1"/>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ustomWidth="1"/>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ustomWidth="1"/>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ustomWidth="1"/>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ustomWidth="1"/>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ustomWidth="1"/>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ustomWidth="1"/>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ustomWidth="1"/>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ustomWidth="1"/>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ustomWidth="1"/>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ustomWidth="1"/>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ustomWidth="1"/>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ustomWidth="1"/>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ustomWidth="1"/>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ustomWidth="1"/>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ustomWidth="1"/>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ustomWidth="1"/>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ustomWidth="1"/>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ustomWidth="1"/>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ustomWidth="1"/>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ustomWidth="1"/>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ustomWidth="1"/>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ustomWidth="1"/>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ustomWidth="1"/>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ustomWidth="1"/>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ustomWidth="1"/>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ustomWidth="1"/>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ustomWidth="1"/>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ustomWidth="1"/>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ustomWidth="1"/>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ustomWidth="1"/>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ustomWidth="1"/>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ustomWidth="1"/>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ustomWidth="1"/>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ustomWidth="1"/>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ustomWidth="1"/>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ustomWidth="1"/>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1"/>
  </cols>
  <sheetData>
    <row r="1" spans="1:20" s="5" customFormat="1" ht="52.5" hidden="1" customHeight="1" x14ac:dyDescent="0.35">
      <c r="A1" s="270" t="s">
        <v>98</v>
      </c>
      <c r="B1" s="270"/>
      <c r="C1" s="270"/>
      <c r="D1" s="270"/>
      <c r="E1" s="270"/>
      <c r="F1" s="270"/>
      <c r="T1" s="11"/>
    </row>
    <row r="2" spans="1:20" s="5" customFormat="1" x14ac:dyDescent="0.2">
      <c r="A2" s="247" t="str">
        <f>' 1. паспорт местополож'!A1:B1</f>
        <v>Год раскрытия информации: 2020</v>
      </c>
      <c r="B2" s="247"/>
      <c r="C2" s="247"/>
      <c r="D2" s="247"/>
      <c r="E2" s="247"/>
      <c r="F2" s="247"/>
      <c r="G2" s="247"/>
      <c r="H2" s="247"/>
      <c r="I2" s="247"/>
      <c r="J2" s="247"/>
      <c r="K2" s="247"/>
      <c r="L2" s="247"/>
      <c r="M2" s="247"/>
      <c r="N2" s="247"/>
      <c r="O2" s="247"/>
      <c r="P2" s="247"/>
      <c r="Q2" s="247"/>
      <c r="R2" s="247"/>
      <c r="S2" s="247"/>
      <c r="T2" s="247"/>
    </row>
    <row r="3" spans="1:20" s="5" customFormat="1" x14ac:dyDescent="0.2">
      <c r="A3" s="9"/>
    </row>
    <row r="4" spans="1:20" s="5" customFormat="1" ht="18.75" x14ac:dyDescent="0.2">
      <c r="A4" s="251" t="s">
        <v>1</v>
      </c>
      <c r="B4" s="251"/>
      <c r="C4" s="251"/>
      <c r="D4" s="251"/>
      <c r="E4" s="251"/>
      <c r="F4" s="251"/>
      <c r="G4" s="251"/>
      <c r="H4" s="251"/>
      <c r="I4" s="251"/>
      <c r="J4" s="251"/>
      <c r="K4" s="251"/>
      <c r="L4" s="251"/>
      <c r="M4" s="251"/>
      <c r="N4" s="251"/>
      <c r="O4" s="251"/>
      <c r="P4" s="251"/>
      <c r="Q4" s="251"/>
      <c r="R4" s="251"/>
      <c r="S4" s="251"/>
      <c r="T4" s="251"/>
    </row>
    <row r="5" spans="1:20" s="5" customFormat="1" ht="18.75" x14ac:dyDescent="0.2">
      <c r="A5" s="251"/>
      <c r="B5" s="251"/>
      <c r="C5" s="251"/>
      <c r="D5" s="251"/>
      <c r="E5" s="251"/>
      <c r="F5" s="251"/>
      <c r="G5" s="251"/>
      <c r="H5" s="251"/>
      <c r="I5" s="251"/>
      <c r="J5" s="251"/>
      <c r="K5" s="251"/>
      <c r="L5" s="251"/>
      <c r="M5" s="251"/>
      <c r="N5" s="251"/>
      <c r="O5" s="251"/>
      <c r="P5" s="251"/>
      <c r="Q5" s="251"/>
      <c r="R5" s="251"/>
      <c r="S5" s="251"/>
      <c r="T5" s="251"/>
    </row>
    <row r="6" spans="1:20" s="5" customFormat="1" ht="18.75" customHeight="1" x14ac:dyDescent="0.2">
      <c r="A6" s="252" t="str">
        <f>' 1. паспорт местополож'!A5:B5</f>
        <v xml:space="preserve"> ООО "АКС"</v>
      </c>
      <c r="B6" s="252"/>
      <c r="C6" s="252"/>
      <c r="D6" s="252"/>
      <c r="E6" s="252"/>
      <c r="F6" s="252"/>
      <c r="G6" s="252"/>
      <c r="H6" s="252"/>
      <c r="I6" s="252"/>
      <c r="J6" s="252"/>
      <c r="K6" s="252"/>
      <c r="L6" s="252"/>
      <c r="M6" s="252"/>
      <c r="N6" s="252"/>
      <c r="O6" s="252"/>
      <c r="P6" s="252"/>
      <c r="Q6" s="252"/>
      <c r="R6" s="252"/>
      <c r="S6" s="252"/>
      <c r="T6" s="252"/>
    </row>
    <row r="7" spans="1:20" s="5" customFormat="1" ht="18.75" customHeight="1" x14ac:dyDescent="0.2">
      <c r="A7" s="253" t="s">
        <v>3</v>
      </c>
      <c r="B7" s="253"/>
      <c r="C7" s="253"/>
      <c r="D7" s="253"/>
      <c r="E7" s="253"/>
      <c r="F7" s="253"/>
      <c r="G7" s="253"/>
      <c r="H7" s="253"/>
      <c r="I7" s="253"/>
      <c r="J7" s="253"/>
      <c r="K7" s="253"/>
      <c r="L7" s="253"/>
      <c r="M7" s="253"/>
      <c r="N7" s="253"/>
      <c r="O7" s="253"/>
      <c r="P7" s="253"/>
      <c r="Q7" s="253"/>
      <c r="R7" s="253"/>
      <c r="S7" s="253"/>
      <c r="T7" s="253"/>
    </row>
    <row r="8" spans="1:20" s="5" customFormat="1" ht="18.75" x14ac:dyDescent="0.2">
      <c r="A8" s="251"/>
      <c r="B8" s="251"/>
      <c r="C8" s="251"/>
      <c r="D8" s="251"/>
      <c r="E8" s="251"/>
      <c r="F8" s="251"/>
      <c r="G8" s="251"/>
      <c r="H8" s="251"/>
      <c r="I8" s="251"/>
      <c r="J8" s="251"/>
      <c r="K8" s="251"/>
      <c r="L8" s="251"/>
      <c r="M8" s="251"/>
      <c r="N8" s="251"/>
      <c r="O8" s="251"/>
      <c r="P8" s="251"/>
      <c r="Q8" s="251"/>
      <c r="R8" s="251"/>
      <c r="S8" s="251"/>
      <c r="T8" s="251"/>
    </row>
    <row r="9" spans="1:20" s="5" customFormat="1" ht="18.75" customHeight="1" x14ac:dyDescent="0.2">
      <c r="A9" s="252" t="str">
        <f>' 1. паспорт местополож'!A8:B8</f>
        <v>J-АКС/ТП до 150/001</v>
      </c>
      <c r="B9" s="252"/>
      <c r="C9" s="252"/>
      <c r="D9" s="252"/>
      <c r="E9" s="252"/>
      <c r="F9" s="252"/>
      <c r="G9" s="252"/>
      <c r="H9" s="252"/>
      <c r="I9" s="252"/>
      <c r="J9" s="252"/>
      <c r="K9" s="252"/>
      <c r="L9" s="252"/>
      <c r="M9" s="252"/>
      <c r="N9" s="252"/>
      <c r="O9" s="252"/>
      <c r="P9" s="252"/>
      <c r="Q9" s="252"/>
      <c r="R9" s="252"/>
      <c r="S9" s="252"/>
      <c r="T9" s="252"/>
    </row>
    <row r="10" spans="1:20" s="5" customFormat="1" ht="18.75" customHeight="1" x14ac:dyDescent="0.2">
      <c r="A10" s="253" t="s">
        <v>5</v>
      </c>
      <c r="B10" s="253"/>
      <c r="C10" s="253"/>
      <c r="D10" s="253"/>
      <c r="E10" s="253"/>
      <c r="F10" s="253"/>
      <c r="G10" s="253"/>
      <c r="H10" s="253"/>
      <c r="I10" s="253"/>
      <c r="J10" s="253"/>
      <c r="K10" s="253"/>
      <c r="L10" s="253"/>
      <c r="M10" s="253"/>
      <c r="N10" s="253"/>
      <c r="O10" s="253"/>
      <c r="P10" s="253"/>
      <c r="Q10" s="253"/>
      <c r="R10" s="253"/>
      <c r="S10" s="253"/>
      <c r="T10" s="253"/>
    </row>
    <row r="11" spans="1:20" s="5" customFormat="1" ht="15.75" customHeight="1" x14ac:dyDescent="0.2">
      <c r="A11" s="271"/>
      <c r="B11" s="271"/>
      <c r="C11" s="271"/>
      <c r="D11" s="271"/>
      <c r="E11" s="271"/>
      <c r="F11" s="271"/>
      <c r="G11" s="271"/>
      <c r="H11" s="271"/>
      <c r="I11" s="271"/>
      <c r="J11" s="271"/>
      <c r="K11" s="271"/>
      <c r="L11" s="271"/>
      <c r="M11" s="271"/>
      <c r="N11" s="271"/>
      <c r="O11" s="271"/>
      <c r="P11" s="271"/>
      <c r="Q11" s="271"/>
      <c r="R11" s="271"/>
      <c r="S11" s="271"/>
      <c r="T11" s="271"/>
    </row>
    <row r="12" spans="1:20" s="24" customFormat="1" ht="12" x14ac:dyDescent="0.2">
      <c r="A12" s="252"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52"/>
      <c r="C12" s="252"/>
      <c r="D12" s="252"/>
      <c r="E12" s="252"/>
      <c r="F12" s="252"/>
      <c r="G12" s="252"/>
      <c r="H12" s="252"/>
      <c r="I12" s="252"/>
      <c r="J12" s="252"/>
      <c r="K12" s="252"/>
      <c r="L12" s="252"/>
      <c r="M12" s="252"/>
      <c r="N12" s="252"/>
      <c r="O12" s="252"/>
      <c r="P12" s="252"/>
      <c r="Q12" s="252"/>
      <c r="R12" s="252"/>
      <c r="S12" s="252"/>
      <c r="T12" s="252"/>
    </row>
    <row r="13" spans="1:20" s="24" customFormat="1" ht="15" customHeight="1" x14ac:dyDescent="0.2">
      <c r="A13" s="253" t="s">
        <v>7</v>
      </c>
      <c r="B13" s="253"/>
      <c r="C13" s="253"/>
      <c r="D13" s="253"/>
      <c r="E13" s="253"/>
      <c r="F13" s="253"/>
      <c r="G13" s="253"/>
      <c r="H13" s="253"/>
      <c r="I13" s="253"/>
      <c r="J13" s="253"/>
      <c r="K13" s="253"/>
      <c r="L13" s="253"/>
      <c r="M13" s="253"/>
      <c r="N13" s="253"/>
      <c r="O13" s="253"/>
      <c r="P13" s="253"/>
      <c r="Q13" s="253"/>
      <c r="R13" s="253"/>
      <c r="S13" s="253"/>
      <c r="T13" s="253"/>
    </row>
    <row r="14" spans="1:20" s="24" customFormat="1" ht="15" customHeight="1" x14ac:dyDescent="0.2">
      <c r="A14" s="271"/>
      <c r="B14" s="271"/>
      <c r="C14" s="271"/>
      <c r="D14" s="271"/>
      <c r="E14" s="271"/>
      <c r="F14" s="271"/>
      <c r="G14" s="271"/>
      <c r="H14" s="271"/>
      <c r="I14" s="271"/>
      <c r="J14" s="271"/>
      <c r="K14" s="271"/>
      <c r="L14" s="271"/>
      <c r="M14" s="271"/>
      <c r="N14" s="271"/>
      <c r="O14" s="271"/>
      <c r="P14" s="271"/>
      <c r="Q14" s="271"/>
      <c r="R14" s="271"/>
      <c r="S14" s="271"/>
      <c r="T14" s="271"/>
    </row>
    <row r="15" spans="1:20" s="24" customFormat="1" ht="15" customHeight="1" x14ac:dyDescent="0.2">
      <c r="A15" s="250" t="s">
        <v>99</v>
      </c>
      <c r="B15" s="250"/>
      <c r="C15" s="250"/>
      <c r="D15" s="250"/>
      <c r="E15" s="250"/>
      <c r="F15" s="250"/>
      <c r="G15" s="250"/>
      <c r="H15" s="250"/>
      <c r="I15" s="250"/>
      <c r="J15" s="250"/>
      <c r="K15" s="250"/>
      <c r="L15" s="250"/>
      <c r="M15" s="250"/>
      <c r="N15" s="250"/>
      <c r="O15" s="250"/>
      <c r="P15" s="250"/>
      <c r="Q15" s="250"/>
      <c r="R15" s="250"/>
      <c r="S15" s="250"/>
      <c r="T15" s="250"/>
    </row>
    <row r="16" spans="1:20" s="57" customFormat="1" ht="21" customHeight="1" x14ac:dyDescent="0.25">
      <c r="A16" s="268"/>
      <c r="B16" s="268"/>
      <c r="C16" s="268"/>
      <c r="D16" s="268"/>
      <c r="E16" s="268"/>
      <c r="F16" s="268"/>
      <c r="G16" s="268"/>
      <c r="H16" s="268"/>
      <c r="I16" s="268"/>
      <c r="J16" s="268"/>
      <c r="K16" s="268"/>
      <c r="L16" s="268"/>
      <c r="M16" s="268"/>
      <c r="N16" s="268"/>
      <c r="O16" s="268"/>
      <c r="P16" s="268"/>
      <c r="Q16" s="268"/>
      <c r="R16" s="268"/>
      <c r="S16" s="268"/>
      <c r="T16" s="268"/>
    </row>
    <row r="17" spans="1:113" s="4" customFormat="1" ht="46.5" customHeight="1" x14ac:dyDescent="0.25">
      <c r="A17" s="269" t="s">
        <v>9</v>
      </c>
      <c r="B17" s="267" t="s">
        <v>100</v>
      </c>
      <c r="C17" s="267"/>
      <c r="D17" s="267" t="s">
        <v>101</v>
      </c>
      <c r="E17" s="267" t="s">
        <v>102</v>
      </c>
      <c r="F17" s="267"/>
      <c r="G17" s="267" t="s">
        <v>103</v>
      </c>
      <c r="H17" s="267"/>
      <c r="I17" s="267" t="s">
        <v>104</v>
      </c>
      <c r="J17" s="267"/>
      <c r="K17" s="267" t="s">
        <v>105</v>
      </c>
      <c r="L17" s="267" t="s">
        <v>106</v>
      </c>
      <c r="M17" s="267"/>
      <c r="N17" s="267" t="s">
        <v>107</v>
      </c>
      <c r="O17" s="267"/>
      <c r="P17" s="267" t="s">
        <v>108</v>
      </c>
      <c r="Q17" s="267" t="s">
        <v>109</v>
      </c>
      <c r="R17" s="267"/>
      <c r="S17" s="267" t="s">
        <v>110</v>
      </c>
      <c r="T17" s="267"/>
    </row>
    <row r="18" spans="1:113" s="4" customFormat="1" ht="109.5" customHeight="1" x14ac:dyDescent="0.25">
      <c r="A18" s="269"/>
      <c r="B18" s="267"/>
      <c r="C18" s="267"/>
      <c r="D18" s="267"/>
      <c r="E18" s="267"/>
      <c r="F18" s="267"/>
      <c r="G18" s="267"/>
      <c r="H18" s="267"/>
      <c r="I18" s="267"/>
      <c r="J18" s="267"/>
      <c r="K18" s="267"/>
      <c r="L18" s="267"/>
      <c r="M18" s="267"/>
      <c r="N18" s="267"/>
      <c r="O18" s="267"/>
      <c r="P18" s="267"/>
      <c r="Q18" s="59" t="s">
        <v>111</v>
      </c>
      <c r="R18" s="59" t="s">
        <v>112</v>
      </c>
      <c r="S18" s="59" t="s">
        <v>113</v>
      </c>
      <c r="T18" s="59" t="s">
        <v>114</v>
      </c>
    </row>
    <row r="19" spans="1:113" s="4" customFormat="1" ht="51.75" customHeight="1" x14ac:dyDescent="0.25">
      <c r="A19" s="269"/>
      <c r="B19" s="59" t="s">
        <v>115</v>
      </c>
      <c r="C19" s="59" t="s">
        <v>116</v>
      </c>
      <c r="D19" s="267"/>
      <c r="E19" s="59" t="s">
        <v>115</v>
      </c>
      <c r="F19" s="59" t="s">
        <v>116</v>
      </c>
      <c r="G19" s="59" t="s">
        <v>115</v>
      </c>
      <c r="H19" s="59" t="s">
        <v>116</v>
      </c>
      <c r="I19" s="59" t="s">
        <v>115</v>
      </c>
      <c r="J19" s="59" t="s">
        <v>116</v>
      </c>
      <c r="K19" s="59" t="s">
        <v>115</v>
      </c>
      <c r="L19" s="59" t="s">
        <v>115</v>
      </c>
      <c r="M19" s="59" t="s">
        <v>116</v>
      </c>
      <c r="N19" s="59" t="s">
        <v>115</v>
      </c>
      <c r="O19" s="59" t="s">
        <v>116</v>
      </c>
      <c r="P19" s="59" t="s">
        <v>115</v>
      </c>
      <c r="Q19" s="59" t="s">
        <v>115</v>
      </c>
      <c r="R19" s="59" t="s">
        <v>115</v>
      </c>
      <c r="S19" s="59" t="s">
        <v>115</v>
      </c>
      <c r="T19" s="59" t="s">
        <v>115</v>
      </c>
    </row>
    <row r="20" spans="1:113" s="4" customFormat="1" x14ac:dyDescent="0.25">
      <c r="A20" s="60">
        <v>1</v>
      </c>
      <c r="B20" s="60">
        <v>2</v>
      </c>
      <c r="C20" s="60">
        <v>3</v>
      </c>
      <c r="D20" s="60">
        <v>4</v>
      </c>
      <c r="E20" s="60">
        <v>5</v>
      </c>
      <c r="F20" s="60">
        <v>6</v>
      </c>
      <c r="G20" s="60">
        <v>7</v>
      </c>
      <c r="H20" s="60">
        <v>8</v>
      </c>
      <c r="I20" s="60">
        <v>9</v>
      </c>
      <c r="J20" s="60">
        <v>10</v>
      </c>
      <c r="K20" s="60">
        <v>11</v>
      </c>
      <c r="L20" s="60">
        <v>12</v>
      </c>
      <c r="M20" s="60">
        <v>13</v>
      </c>
      <c r="N20" s="60">
        <v>14</v>
      </c>
      <c r="O20" s="60">
        <v>15</v>
      </c>
      <c r="P20" s="60">
        <v>16</v>
      </c>
      <c r="Q20" s="60">
        <v>17</v>
      </c>
      <c r="R20" s="60">
        <v>18</v>
      </c>
      <c r="S20" s="60">
        <v>19</v>
      </c>
      <c r="T20" s="60">
        <v>20</v>
      </c>
    </row>
    <row r="21" spans="1:113" s="19" customFormat="1" ht="24" customHeight="1" x14ac:dyDescent="0.25">
      <c r="A21" s="61" t="s">
        <v>94</v>
      </c>
      <c r="B21" s="61" t="s">
        <v>94</v>
      </c>
      <c r="C21" s="61" t="s">
        <v>94</v>
      </c>
      <c r="D21" s="61" t="s">
        <v>94</v>
      </c>
      <c r="E21" s="61" t="s">
        <v>94</v>
      </c>
      <c r="F21" s="61" t="s">
        <v>94</v>
      </c>
      <c r="G21" s="61" t="s">
        <v>94</v>
      </c>
      <c r="H21" s="61" t="s">
        <v>94</v>
      </c>
      <c r="I21" s="61" t="s">
        <v>94</v>
      </c>
      <c r="J21" s="61" t="s">
        <v>94</v>
      </c>
      <c r="K21" s="61" t="s">
        <v>94</v>
      </c>
      <c r="L21" s="61" t="s">
        <v>94</v>
      </c>
      <c r="M21" s="61" t="s">
        <v>94</v>
      </c>
      <c r="N21" s="61" t="s">
        <v>94</v>
      </c>
      <c r="O21" s="61" t="s">
        <v>94</v>
      </c>
      <c r="P21" s="61" t="s">
        <v>94</v>
      </c>
      <c r="Q21" s="61" t="s">
        <v>94</v>
      </c>
      <c r="R21" s="61" t="s">
        <v>94</v>
      </c>
      <c r="S21" s="61" t="s">
        <v>94</v>
      </c>
      <c r="T21" s="61" t="s">
        <v>94</v>
      </c>
    </row>
    <row r="22" spans="1:113" s="4" customFormat="1" ht="3" customHeight="1" x14ac:dyDescent="0.25"/>
    <row r="23" spans="1:113" s="62" customFormat="1" ht="12.75" x14ac:dyDescent="0.2">
      <c r="B23" s="63"/>
      <c r="C23" s="63"/>
      <c r="K23" s="63"/>
    </row>
    <row r="24" spans="1:113" s="62" customFormat="1" x14ac:dyDescent="0.25">
      <c r="B24" s="56" t="s">
        <v>117</v>
      </c>
      <c r="C24" s="56"/>
      <c r="D24" s="56"/>
      <c r="E24" s="56"/>
      <c r="F24" s="56"/>
      <c r="G24" s="56"/>
      <c r="H24" s="56"/>
      <c r="I24" s="56"/>
      <c r="J24" s="56"/>
      <c r="K24" s="56"/>
      <c r="L24" s="56"/>
      <c r="M24" s="56"/>
      <c r="N24" s="56"/>
      <c r="O24" s="56"/>
      <c r="P24" s="56"/>
      <c r="Q24" s="56"/>
      <c r="R24" s="56"/>
    </row>
    <row r="25" spans="1:113" s="4" customFormat="1" x14ac:dyDescent="0.25">
      <c r="B25" s="266" t="s">
        <v>118</v>
      </c>
      <c r="C25" s="266"/>
      <c r="D25" s="266"/>
      <c r="E25" s="266"/>
      <c r="F25" s="266"/>
      <c r="G25" s="266"/>
      <c r="H25" s="266"/>
      <c r="I25" s="266"/>
      <c r="J25" s="266"/>
      <c r="K25" s="266"/>
      <c r="L25" s="266"/>
      <c r="M25" s="266"/>
      <c r="N25" s="266"/>
      <c r="O25" s="266"/>
      <c r="P25" s="266"/>
      <c r="Q25" s="266"/>
      <c r="R25" s="266"/>
    </row>
    <row r="26" spans="1:113" s="4" customFormat="1" x14ac:dyDescent="0.25">
      <c r="B26" s="21" t="s">
        <v>119</v>
      </c>
      <c r="C26" s="21"/>
      <c r="D26" s="21"/>
      <c r="E26" s="21"/>
      <c r="H26" s="21"/>
      <c r="I26" s="21"/>
      <c r="J26" s="21"/>
      <c r="K26" s="21"/>
      <c r="L26" s="21"/>
      <c r="M26" s="21"/>
      <c r="N26" s="21"/>
      <c r="O26" s="21"/>
      <c r="P26" s="21"/>
      <c r="Q26" s="21"/>
      <c r="R26" s="21"/>
      <c r="S26" s="64"/>
      <c r="T26" s="64"/>
      <c r="U26" s="64"/>
      <c r="V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row>
    <row r="27" spans="1:113" s="4" customFormat="1" x14ac:dyDescent="0.25">
      <c r="B27" s="21" t="s">
        <v>120</v>
      </c>
      <c r="C27" s="21"/>
      <c r="D27" s="21"/>
      <c r="E27" s="21"/>
      <c r="H27" s="21"/>
      <c r="I27" s="21"/>
      <c r="J27" s="21"/>
      <c r="K27" s="21"/>
      <c r="L27" s="21"/>
      <c r="M27" s="21"/>
      <c r="N27" s="21"/>
      <c r="O27" s="21"/>
      <c r="P27" s="21"/>
      <c r="Q27" s="21"/>
      <c r="R27" s="21"/>
    </row>
    <row r="28" spans="1:113" s="56" customFormat="1" x14ac:dyDescent="0.25">
      <c r="B28" s="21" t="s">
        <v>121</v>
      </c>
      <c r="C28" s="21"/>
      <c r="D28" s="21"/>
      <c r="E28" s="21"/>
      <c r="H28" s="21"/>
      <c r="I28" s="21"/>
      <c r="J28" s="21"/>
      <c r="K28" s="21"/>
      <c r="L28" s="21"/>
      <c r="M28" s="21"/>
      <c r="N28" s="21"/>
      <c r="O28" s="21"/>
      <c r="P28" s="21"/>
      <c r="Q28" s="21"/>
      <c r="R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row>
    <row r="29" spans="1:113" s="56" customFormat="1" x14ac:dyDescent="0.25">
      <c r="B29" s="21" t="s">
        <v>122</v>
      </c>
      <c r="C29" s="21"/>
      <c r="D29" s="21"/>
      <c r="E29" s="21"/>
      <c r="H29" s="21"/>
      <c r="I29" s="21"/>
      <c r="J29" s="21"/>
      <c r="K29" s="21"/>
      <c r="L29" s="21"/>
      <c r="M29" s="21"/>
      <c r="N29" s="21"/>
      <c r="O29" s="21"/>
      <c r="P29" s="21"/>
      <c r="Q29" s="21"/>
      <c r="R29" s="21"/>
      <c r="S29" s="21"/>
      <c r="T29" s="21"/>
      <c r="U29" s="21"/>
      <c r="V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s="56" customFormat="1" x14ac:dyDescent="0.25">
      <c r="B30" s="21" t="s">
        <v>123</v>
      </c>
      <c r="C30" s="21"/>
      <c r="D30" s="21"/>
      <c r="E30" s="21"/>
      <c r="H30" s="21"/>
      <c r="I30" s="21"/>
      <c r="J30" s="21"/>
      <c r="K30" s="21"/>
      <c r="L30" s="21"/>
      <c r="M30" s="21"/>
      <c r="N30" s="21"/>
      <c r="O30" s="21"/>
      <c r="P30" s="21"/>
      <c r="Q30" s="21"/>
      <c r="R30" s="21"/>
      <c r="S30" s="21"/>
      <c r="T30" s="21"/>
      <c r="U30" s="21"/>
      <c r="V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x14ac:dyDescent="0.25">
      <c r="B31" s="21" t="s">
        <v>124</v>
      </c>
      <c r="C31" s="21"/>
      <c r="D31" s="21"/>
      <c r="E31" s="21"/>
      <c r="H31" s="21"/>
      <c r="I31" s="21"/>
      <c r="J31" s="21"/>
      <c r="K31" s="21"/>
      <c r="L31" s="21"/>
      <c r="M31" s="21"/>
      <c r="N31" s="21"/>
      <c r="O31" s="21"/>
      <c r="P31" s="21"/>
      <c r="Q31" s="21"/>
      <c r="R31" s="21"/>
      <c r="S31" s="21"/>
      <c r="T31" s="21"/>
      <c r="U31" s="21"/>
      <c r="V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x14ac:dyDescent="0.25">
      <c r="B32" s="21" t="s">
        <v>125</v>
      </c>
      <c r="C32" s="21"/>
      <c r="D32" s="21"/>
      <c r="E32" s="21"/>
      <c r="H32" s="21"/>
      <c r="I32" s="21"/>
      <c r="J32" s="21"/>
      <c r="K32" s="21"/>
      <c r="L32" s="21"/>
      <c r="M32" s="21"/>
      <c r="N32" s="21"/>
      <c r="O32" s="21"/>
      <c r="P32" s="21"/>
      <c r="Q32" s="21"/>
      <c r="R32" s="21"/>
      <c r="S32" s="21"/>
      <c r="T32" s="21"/>
      <c r="U32" s="21"/>
      <c r="V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x14ac:dyDescent="0.25">
      <c r="B33" s="21" t="s">
        <v>126</v>
      </c>
      <c r="C33" s="21"/>
      <c r="D33" s="21"/>
      <c r="E33" s="21"/>
      <c r="H33" s="21"/>
      <c r="I33" s="21"/>
      <c r="J33" s="21"/>
      <c r="K33" s="21"/>
      <c r="L33" s="21"/>
      <c r="M33" s="21"/>
      <c r="N33" s="21"/>
      <c r="O33" s="21"/>
      <c r="P33" s="21"/>
      <c r="Q33" s="21"/>
      <c r="R33" s="21"/>
      <c r="S33" s="21"/>
      <c r="T33" s="21"/>
      <c r="U33" s="21"/>
      <c r="V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21" t="s">
        <v>127</v>
      </c>
      <c r="C34" s="21"/>
      <c r="D34" s="21"/>
      <c r="E34" s="21"/>
      <c r="H34" s="21"/>
      <c r="I34" s="21"/>
      <c r="J34" s="21"/>
      <c r="K34" s="21"/>
      <c r="L34" s="21"/>
      <c r="M34" s="21"/>
      <c r="N34" s="21"/>
      <c r="O34" s="21"/>
      <c r="P34" s="21"/>
      <c r="Q34" s="21"/>
      <c r="R34" s="21"/>
      <c r="S34" s="21"/>
      <c r="T34" s="21"/>
      <c r="U34" s="21"/>
      <c r="V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21" t="s">
        <v>128</v>
      </c>
      <c r="C35" s="21"/>
      <c r="D35" s="21"/>
      <c r="E35" s="21"/>
      <c r="H35" s="21"/>
      <c r="I35" s="21"/>
      <c r="J35" s="21"/>
      <c r="K35" s="21"/>
      <c r="L35" s="21"/>
      <c r="M35" s="21"/>
      <c r="N35" s="21"/>
      <c r="O35" s="21"/>
      <c r="P35" s="21"/>
      <c r="Q35" s="21"/>
      <c r="R35" s="21"/>
      <c r="S35" s="21"/>
      <c r="T35" s="21"/>
      <c r="U35" s="21"/>
      <c r="V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Q36" s="21"/>
      <c r="R36" s="21"/>
      <c r="S36" s="21"/>
      <c r="T36" s="21"/>
      <c r="U36" s="21"/>
      <c r="V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sheetData>
  <mergeCells count="2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 ref="A16:T16"/>
    <mergeCell ref="A17:A19"/>
    <mergeCell ref="E17:F18"/>
    <mergeCell ref="G17:H18"/>
    <mergeCell ref="I17:J18"/>
    <mergeCell ref="K17:K18"/>
    <mergeCell ref="B25:R25"/>
    <mergeCell ref="L17:M18"/>
    <mergeCell ref="N17:O18"/>
    <mergeCell ref="P17:P18"/>
    <mergeCell ref="D17:D19"/>
    <mergeCell ref="B17:C18"/>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2" workbookViewId="0">
      <selection activeCell="A22" sqref="A22:XFD22"/>
    </sheetView>
  </sheetViews>
  <sheetFormatPr defaultColWidth="10.7109375" defaultRowHeight="15.75" customHeight="1" x14ac:dyDescent="0.25"/>
  <cols>
    <col min="1" max="1" width="7.7109375" style="56" customWidth="1"/>
    <col min="2" max="3" width="10.7109375" style="56" customWidth="1"/>
    <col min="4" max="4" width="11.5703125" style="56" customWidth="1"/>
    <col min="5" max="5" width="11.85546875" style="56" customWidth="1"/>
    <col min="6" max="6" width="8.7109375" style="56" customWidth="1"/>
    <col min="7" max="7" width="6.7109375" style="56" customWidth="1"/>
    <col min="8" max="8" width="8.7109375" style="56" customWidth="1"/>
    <col min="9" max="9" width="4.85546875" style="56" customWidth="1"/>
    <col min="10" max="10" width="19.42578125" style="56" customWidth="1"/>
    <col min="11" max="11" width="11.140625" style="56" customWidth="1"/>
    <col min="12" max="12" width="8.85546875" style="56" customWidth="1"/>
    <col min="13" max="13" width="8.7109375" style="56" customWidth="1"/>
    <col min="14" max="14" width="11" style="56" customWidth="1"/>
    <col min="15" max="15" width="7.7109375" style="56" customWidth="1"/>
    <col min="16" max="16" width="7.85546875" style="56" customWidth="1"/>
    <col min="17" max="17" width="8.28515625" style="56" customWidth="1"/>
    <col min="18" max="18" width="9.42578125" style="56" customWidth="1"/>
    <col min="19" max="19" width="18.28515625" style="56" customWidth="1"/>
    <col min="20" max="20" width="22.42578125" style="56" customWidth="1"/>
    <col min="21" max="21" width="19.5703125" style="56" customWidth="1"/>
    <col min="22" max="23" width="8.7109375" style="56" customWidth="1"/>
    <col min="24" max="24" width="21" style="56" customWidth="1"/>
    <col min="25" max="25" width="15.28515625" style="56" customWidth="1"/>
    <col min="26" max="26" width="18.5703125" style="56" customWidth="1"/>
    <col min="27" max="27" width="16.5703125" style="56" customWidth="1"/>
    <col min="28" max="240" width="10.7109375" style="56" customWidth="1"/>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ustomWidth="1"/>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ustomWidth="1"/>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ustomWidth="1"/>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ustomWidth="1"/>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ustomWidth="1"/>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ustomWidth="1"/>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ustomWidth="1"/>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ustomWidth="1"/>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ustomWidth="1"/>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ustomWidth="1"/>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ustomWidth="1"/>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ustomWidth="1"/>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ustomWidth="1"/>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ustomWidth="1"/>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ustomWidth="1"/>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ustomWidth="1"/>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ustomWidth="1"/>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ustomWidth="1"/>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ustomWidth="1"/>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ustomWidth="1"/>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ustomWidth="1"/>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ustomWidth="1"/>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ustomWidth="1"/>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ustomWidth="1"/>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ustomWidth="1"/>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ustomWidth="1"/>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ustomWidth="1"/>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ustomWidth="1"/>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ustomWidth="1"/>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ustomWidth="1"/>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ustomWidth="1"/>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ustomWidth="1"/>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ustomWidth="1"/>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ustomWidth="1"/>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ustomWidth="1"/>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ustomWidth="1"/>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ustomWidth="1"/>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ustomWidth="1"/>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ustomWidth="1"/>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ustomWidth="1"/>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ustomWidth="1"/>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ustomWidth="1"/>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ustomWidth="1"/>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ustomWidth="1"/>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ustomWidth="1"/>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ustomWidth="1"/>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ustomWidth="1"/>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ustomWidth="1"/>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ustomWidth="1"/>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ustomWidth="1"/>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ustomWidth="1"/>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ustomWidth="1"/>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ustomWidth="1"/>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ustomWidth="1"/>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ustomWidth="1"/>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ustomWidth="1"/>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ustomWidth="1"/>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ustomWidth="1"/>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ustomWidth="1"/>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ustomWidth="1"/>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ustomWidth="1"/>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ustomWidth="1"/>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1"/>
  </cols>
  <sheetData>
    <row r="1" spans="1:27" s="5" customFormat="1" ht="46.5" hidden="1" customHeight="1" x14ac:dyDescent="0.35">
      <c r="A1" s="270" t="s">
        <v>98</v>
      </c>
      <c r="B1" s="270"/>
      <c r="C1" s="270"/>
      <c r="D1" s="270"/>
      <c r="E1" s="270"/>
      <c r="F1" s="270"/>
      <c r="AA1" s="11"/>
    </row>
    <row r="2" spans="1:27" s="5" customFormat="1" x14ac:dyDescent="0.2">
      <c r="A2" s="247" t="str">
        <f>' 1. паспорт местополож'!A1:B1</f>
        <v>Год раскрытия информации: 2020</v>
      </c>
      <c r="B2" s="247"/>
      <c r="C2" s="247"/>
      <c r="D2" s="247"/>
      <c r="E2" s="247"/>
      <c r="F2" s="247"/>
      <c r="G2" s="247"/>
      <c r="H2" s="247"/>
      <c r="I2" s="247"/>
      <c r="J2" s="247"/>
      <c r="K2" s="247"/>
      <c r="L2" s="247"/>
      <c r="M2" s="247"/>
      <c r="N2" s="247"/>
      <c r="O2" s="247"/>
      <c r="P2" s="247"/>
      <c r="Q2" s="247"/>
      <c r="R2" s="247"/>
      <c r="S2" s="247"/>
      <c r="T2" s="247"/>
      <c r="U2" s="247"/>
      <c r="V2" s="247"/>
      <c r="W2" s="247"/>
      <c r="X2" s="247"/>
      <c r="Y2" s="247"/>
      <c r="Z2" s="247"/>
      <c r="AA2" s="247"/>
    </row>
    <row r="3" spans="1:27" s="5" customFormat="1" x14ac:dyDescent="0.2">
      <c r="A3" s="6"/>
      <c r="B3" s="6"/>
      <c r="C3" s="6"/>
      <c r="D3" s="6"/>
      <c r="E3" s="6"/>
      <c r="F3" s="6"/>
      <c r="G3" s="6"/>
      <c r="H3" s="6"/>
      <c r="I3" s="6"/>
      <c r="J3" s="6"/>
      <c r="K3" s="6"/>
      <c r="L3" s="6"/>
      <c r="M3" s="6"/>
      <c r="N3" s="6"/>
      <c r="O3" s="6"/>
      <c r="P3" s="6"/>
      <c r="Q3" s="6"/>
      <c r="R3" s="6"/>
      <c r="S3" s="6"/>
      <c r="T3" s="6"/>
    </row>
    <row r="4" spans="1:27" s="5" customFormat="1" ht="18.75" x14ac:dyDescent="0.2">
      <c r="E4" s="251" t="s">
        <v>1</v>
      </c>
      <c r="F4" s="251"/>
      <c r="G4" s="251"/>
      <c r="H4" s="251"/>
      <c r="I4" s="251"/>
      <c r="J4" s="251"/>
      <c r="K4" s="251"/>
      <c r="L4" s="251"/>
      <c r="M4" s="251"/>
      <c r="N4" s="251"/>
      <c r="O4" s="251"/>
      <c r="P4" s="251"/>
      <c r="Q4" s="251"/>
      <c r="R4" s="251"/>
      <c r="S4" s="251"/>
      <c r="T4" s="251"/>
      <c r="U4" s="251"/>
      <c r="V4" s="251"/>
      <c r="W4" s="251"/>
      <c r="X4" s="251"/>
      <c r="Y4" s="251"/>
    </row>
    <row r="5" spans="1:27" s="5" customFormat="1" ht="18.75" x14ac:dyDescent="0.2">
      <c r="E5" s="12"/>
      <c r="F5" s="12"/>
      <c r="G5" s="12"/>
      <c r="H5" s="12"/>
      <c r="I5" s="12"/>
      <c r="J5" s="12"/>
      <c r="K5" s="12"/>
      <c r="L5" s="12"/>
      <c r="M5" s="12"/>
      <c r="N5" s="12"/>
      <c r="O5" s="12"/>
      <c r="P5" s="12"/>
      <c r="Q5" s="12"/>
      <c r="R5" s="12"/>
      <c r="S5" s="14"/>
      <c r="T5" s="14"/>
      <c r="U5" s="14"/>
      <c r="V5" s="14"/>
      <c r="W5" s="14"/>
    </row>
    <row r="6" spans="1:27" s="5" customFormat="1" ht="18.75" customHeight="1" x14ac:dyDescent="0.2">
      <c r="A6" s="252" t="str">
        <f>' 1. паспорт местополож'!A5:B5</f>
        <v xml:space="preserve"> ООО "АКС"</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row>
    <row r="7" spans="1:27" s="5" customFormat="1" ht="18.75" customHeight="1" x14ac:dyDescent="0.2">
      <c r="E7" s="253" t="s">
        <v>3</v>
      </c>
      <c r="F7" s="253"/>
      <c r="G7" s="253"/>
      <c r="H7" s="253"/>
      <c r="I7" s="253"/>
      <c r="J7" s="253"/>
      <c r="K7" s="253"/>
      <c r="L7" s="253"/>
      <c r="M7" s="253"/>
      <c r="N7" s="253"/>
      <c r="O7" s="253"/>
      <c r="P7" s="253"/>
      <c r="Q7" s="253"/>
      <c r="R7" s="253"/>
      <c r="S7" s="253"/>
      <c r="T7" s="253"/>
      <c r="U7" s="253"/>
      <c r="V7" s="253"/>
      <c r="W7" s="253"/>
      <c r="X7" s="253"/>
      <c r="Y7" s="253"/>
    </row>
    <row r="8" spans="1:27" s="5" customFormat="1" ht="18.75" x14ac:dyDescent="0.2">
      <c r="E8" s="12"/>
      <c r="F8" s="12"/>
      <c r="G8" s="12"/>
      <c r="H8" s="12"/>
      <c r="I8" s="12"/>
      <c r="J8" s="12"/>
      <c r="K8" s="12"/>
      <c r="L8" s="12"/>
      <c r="M8" s="12"/>
      <c r="N8" s="12"/>
      <c r="O8" s="12"/>
      <c r="P8" s="12"/>
      <c r="Q8" s="12"/>
      <c r="R8" s="12"/>
      <c r="S8" s="14"/>
      <c r="T8" s="14"/>
      <c r="U8" s="14"/>
      <c r="V8" s="14"/>
      <c r="W8" s="14"/>
    </row>
    <row r="9" spans="1:27" s="5" customFormat="1" ht="18.75" customHeight="1" x14ac:dyDescent="0.2">
      <c r="A9" s="252" t="str">
        <f>' 1. паспорт местополож'!A8:B8</f>
        <v>J-АКС/ТП до 150/001</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row>
    <row r="10" spans="1:27" s="5" customFormat="1" ht="18.75" customHeight="1" x14ac:dyDescent="0.2">
      <c r="E10" s="253" t="s">
        <v>5</v>
      </c>
      <c r="F10" s="253"/>
      <c r="G10" s="253"/>
      <c r="H10" s="253"/>
      <c r="I10" s="253"/>
      <c r="J10" s="253"/>
      <c r="K10" s="253"/>
      <c r="L10" s="253"/>
      <c r="M10" s="253"/>
      <c r="N10" s="253"/>
      <c r="O10" s="253"/>
      <c r="P10" s="253"/>
      <c r="Q10" s="253"/>
      <c r="R10" s="253"/>
      <c r="S10" s="253"/>
      <c r="T10" s="253"/>
      <c r="U10" s="253"/>
      <c r="V10" s="253"/>
      <c r="W10" s="253"/>
      <c r="X10" s="253"/>
      <c r="Y10" s="253"/>
    </row>
    <row r="11" spans="1:27" s="5" customFormat="1" ht="15.75" customHeight="1" x14ac:dyDescent="0.2">
      <c r="E11" s="22"/>
      <c r="F11" s="22"/>
      <c r="G11" s="22"/>
      <c r="H11" s="22"/>
      <c r="I11" s="22"/>
      <c r="J11" s="22"/>
      <c r="K11" s="22"/>
      <c r="L11" s="22"/>
      <c r="M11" s="22"/>
      <c r="N11" s="22"/>
      <c r="O11" s="22"/>
      <c r="P11" s="22"/>
      <c r="Q11" s="22"/>
      <c r="R11" s="22"/>
      <c r="S11" s="22"/>
      <c r="T11" s="22"/>
      <c r="U11" s="22"/>
      <c r="V11" s="22"/>
      <c r="W11" s="22"/>
    </row>
    <row r="12" spans="1:27" s="24" customFormat="1" ht="15" customHeight="1" x14ac:dyDescent="0.2">
      <c r="A12" s="252"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row>
    <row r="13" spans="1:27" s="24" customFormat="1" ht="15" customHeight="1" x14ac:dyDescent="0.2">
      <c r="E13" s="253" t="s">
        <v>7</v>
      </c>
      <c r="F13" s="253"/>
      <c r="G13" s="253"/>
      <c r="H13" s="253"/>
      <c r="I13" s="253"/>
      <c r="J13" s="253"/>
      <c r="K13" s="253"/>
      <c r="L13" s="253"/>
      <c r="M13" s="253"/>
      <c r="N13" s="253"/>
      <c r="O13" s="253"/>
      <c r="P13" s="253"/>
      <c r="Q13" s="253"/>
      <c r="R13" s="253"/>
      <c r="S13" s="253"/>
      <c r="T13" s="253"/>
      <c r="U13" s="253"/>
      <c r="V13" s="253"/>
      <c r="W13" s="253"/>
      <c r="X13" s="253"/>
      <c r="Y13" s="253"/>
    </row>
    <row r="14" spans="1:27" s="24" customFormat="1" ht="15" customHeight="1" x14ac:dyDescent="0.2">
      <c r="E14" s="22"/>
      <c r="F14" s="22"/>
      <c r="G14" s="22"/>
      <c r="H14" s="22"/>
      <c r="I14" s="22"/>
      <c r="J14" s="22"/>
      <c r="K14" s="22"/>
      <c r="L14" s="22"/>
      <c r="M14" s="22"/>
      <c r="N14" s="22"/>
      <c r="O14" s="22"/>
      <c r="P14" s="22"/>
      <c r="Q14" s="22"/>
      <c r="R14" s="22"/>
      <c r="S14" s="22"/>
      <c r="T14" s="22"/>
      <c r="U14" s="22"/>
      <c r="V14" s="22"/>
      <c r="W14" s="22"/>
    </row>
    <row r="15" spans="1:27" s="24" customFormat="1" ht="15" customHeight="1" x14ac:dyDescent="0.2">
      <c r="E15" s="250"/>
      <c r="F15" s="250"/>
      <c r="G15" s="250"/>
      <c r="H15" s="250"/>
      <c r="I15" s="250"/>
      <c r="J15" s="250"/>
      <c r="K15" s="250"/>
      <c r="L15" s="250"/>
      <c r="M15" s="250"/>
      <c r="N15" s="250"/>
      <c r="O15" s="250"/>
      <c r="P15" s="250"/>
      <c r="Q15" s="250"/>
      <c r="R15" s="250"/>
      <c r="S15" s="250"/>
      <c r="T15" s="250"/>
      <c r="U15" s="250"/>
      <c r="V15" s="250"/>
      <c r="W15" s="250"/>
      <c r="X15" s="250"/>
      <c r="Y15" s="250"/>
    </row>
    <row r="16" spans="1:27" s="4" customFormat="1" ht="25.5" customHeight="1" x14ac:dyDescent="0.25">
      <c r="A16" s="250" t="s">
        <v>129</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row>
    <row r="17" spans="1:27" s="57" customFormat="1" ht="21" customHeight="1" x14ac:dyDescent="0.25"/>
    <row r="18" spans="1:27" s="4" customFormat="1" ht="15.75" customHeight="1" x14ac:dyDescent="0.25">
      <c r="A18" s="272" t="s">
        <v>9</v>
      </c>
      <c r="B18" s="275" t="s">
        <v>130</v>
      </c>
      <c r="C18" s="276"/>
      <c r="D18" s="275" t="s">
        <v>131</v>
      </c>
      <c r="E18" s="276"/>
      <c r="F18" s="279" t="s">
        <v>84</v>
      </c>
      <c r="G18" s="280"/>
      <c r="H18" s="280"/>
      <c r="I18" s="281"/>
      <c r="J18" s="272" t="s">
        <v>132</v>
      </c>
      <c r="K18" s="275" t="s">
        <v>133</v>
      </c>
      <c r="L18" s="276"/>
      <c r="M18" s="275" t="s">
        <v>134</v>
      </c>
      <c r="N18" s="276"/>
      <c r="O18" s="275" t="s">
        <v>135</v>
      </c>
      <c r="P18" s="276"/>
      <c r="Q18" s="275" t="s">
        <v>136</v>
      </c>
      <c r="R18" s="276"/>
      <c r="S18" s="272" t="s">
        <v>137</v>
      </c>
      <c r="T18" s="272" t="s">
        <v>138</v>
      </c>
      <c r="U18" s="272" t="s">
        <v>139</v>
      </c>
      <c r="V18" s="275" t="s">
        <v>140</v>
      </c>
      <c r="W18" s="276"/>
      <c r="X18" s="279" t="s">
        <v>109</v>
      </c>
      <c r="Y18" s="280"/>
      <c r="Z18" s="279" t="s">
        <v>110</v>
      </c>
      <c r="AA18" s="280"/>
    </row>
    <row r="19" spans="1:27" s="4" customFormat="1" ht="192.75" customHeight="1" x14ac:dyDescent="0.25">
      <c r="A19" s="273"/>
      <c r="B19" s="277"/>
      <c r="C19" s="278"/>
      <c r="D19" s="277"/>
      <c r="E19" s="278"/>
      <c r="F19" s="279" t="s">
        <v>141</v>
      </c>
      <c r="G19" s="281"/>
      <c r="H19" s="279" t="s">
        <v>142</v>
      </c>
      <c r="I19" s="281"/>
      <c r="J19" s="274"/>
      <c r="K19" s="277"/>
      <c r="L19" s="278"/>
      <c r="M19" s="277"/>
      <c r="N19" s="278"/>
      <c r="O19" s="277"/>
      <c r="P19" s="278"/>
      <c r="Q19" s="277"/>
      <c r="R19" s="278"/>
      <c r="S19" s="274"/>
      <c r="T19" s="274"/>
      <c r="U19" s="274"/>
      <c r="V19" s="277"/>
      <c r="W19" s="278"/>
      <c r="X19" s="59" t="s">
        <v>111</v>
      </c>
      <c r="Y19" s="59" t="s">
        <v>112</v>
      </c>
      <c r="Z19" s="59" t="s">
        <v>113</v>
      </c>
      <c r="AA19" s="59" t="s">
        <v>114</v>
      </c>
    </row>
    <row r="20" spans="1:27" s="4" customFormat="1" ht="60" customHeight="1" x14ac:dyDescent="0.25">
      <c r="A20" s="274"/>
      <c r="B20" s="66" t="s">
        <v>115</v>
      </c>
      <c r="C20" s="66" t="s">
        <v>116</v>
      </c>
      <c r="D20" s="66" t="s">
        <v>115</v>
      </c>
      <c r="E20" s="66" t="s">
        <v>116</v>
      </c>
      <c r="F20" s="66" t="s">
        <v>115</v>
      </c>
      <c r="G20" s="66" t="s">
        <v>116</v>
      </c>
      <c r="H20" s="66" t="s">
        <v>115</v>
      </c>
      <c r="I20" s="66" t="s">
        <v>116</v>
      </c>
      <c r="J20" s="66" t="s">
        <v>115</v>
      </c>
      <c r="K20" s="66" t="s">
        <v>115</v>
      </c>
      <c r="L20" s="66" t="s">
        <v>116</v>
      </c>
      <c r="M20" s="66" t="s">
        <v>115</v>
      </c>
      <c r="N20" s="66" t="s">
        <v>116</v>
      </c>
      <c r="O20" s="66" t="s">
        <v>115</v>
      </c>
      <c r="P20" s="66" t="s">
        <v>116</v>
      </c>
      <c r="Q20" s="66" t="s">
        <v>115</v>
      </c>
      <c r="R20" s="66" t="s">
        <v>116</v>
      </c>
      <c r="S20" s="66" t="s">
        <v>115</v>
      </c>
      <c r="T20" s="66" t="s">
        <v>115</v>
      </c>
      <c r="U20" s="66" t="s">
        <v>115</v>
      </c>
      <c r="V20" s="66" t="s">
        <v>115</v>
      </c>
      <c r="W20" s="66" t="s">
        <v>116</v>
      </c>
      <c r="X20" s="66" t="s">
        <v>115</v>
      </c>
      <c r="Y20" s="66" t="s">
        <v>115</v>
      </c>
      <c r="Z20" s="59" t="s">
        <v>115</v>
      </c>
      <c r="AA20" s="59" t="s">
        <v>115</v>
      </c>
    </row>
    <row r="21" spans="1:27" s="4" customFormat="1" x14ac:dyDescent="0.25">
      <c r="A21" s="67">
        <v>1</v>
      </c>
      <c r="B21" s="67">
        <v>2</v>
      </c>
      <c r="C21" s="67">
        <v>3</v>
      </c>
      <c r="D21" s="67">
        <v>4</v>
      </c>
      <c r="E21" s="67">
        <v>5</v>
      </c>
      <c r="F21" s="67">
        <v>6</v>
      </c>
      <c r="G21" s="67">
        <v>7</v>
      </c>
      <c r="H21" s="67">
        <v>8</v>
      </c>
      <c r="I21" s="67">
        <v>9</v>
      </c>
      <c r="J21" s="67">
        <v>10</v>
      </c>
      <c r="K21" s="67">
        <v>11</v>
      </c>
      <c r="L21" s="67">
        <v>12</v>
      </c>
      <c r="M21" s="67">
        <v>13</v>
      </c>
      <c r="N21" s="67">
        <v>14</v>
      </c>
      <c r="O21" s="67">
        <v>15</v>
      </c>
      <c r="P21" s="67">
        <v>16</v>
      </c>
      <c r="Q21" s="67">
        <v>19</v>
      </c>
      <c r="R21" s="67">
        <v>20</v>
      </c>
      <c r="S21" s="67">
        <v>21</v>
      </c>
      <c r="T21" s="67">
        <v>22</v>
      </c>
      <c r="U21" s="67">
        <v>23</v>
      </c>
      <c r="V21" s="67">
        <v>24</v>
      </c>
      <c r="W21" s="67">
        <v>25</v>
      </c>
      <c r="X21" s="67">
        <v>26</v>
      </c>
      <c r="Y21" s="67">
        <v>27</v>
      </c>
      <c r="Z21" s="67">
        <v>28</v>
      </c>
      <c r="AA21" s="67">
        <v>29</v>
      </c>
    </row>
    <row r="22" spans="1:27" s="19" customFormat="1" ht="24" customHeight="1" x14ac:dyDescent="0.25">
      <c r="A22" s="68" t="s">
        <v>94</v>
      </c>
      <c r="B22" s="68" t="s">
        <v>94</v>
      </c>
      <c r="C22" s="68" t="s">
        <v>94</v>
      </c>
      <c r="D22" s="68" t="s">
        <v>94</v>
      </c>
      <c r="E22" s="68" t="s">
        <v>94</v>
      </c>
      <c r="F22" s="68" t="s">
        <v>94</v>
      </c>
      <c r="G22" s="68" t="s">
        <v>94</v>
      </c>
      <c r="H22" s="68" t="s">
        <v>94</v>
      </c>
      <c r="I22" s="68" t="s">
        <v>94</v>
      </c>
      <c r="J22" s="68" t="s">
        <v>94</v>
      </c>
      <c r="K22" s="68" t="s">
        <v>94</v>
      </c>
      <c r="L22" s="68" t="s">
        <v>94</v>
      </c>
      <c r="M22" s="68" t="s">
        <v>94</v>
      </c>
      <c r="N22" s="68" t="s">
        <v>94</v>
      </c>
      <c r="O22" s="68" t="s">
        <v>94</v>
      </c>
      <c r="P22" s="68" t="s">
        <v>94</v>
      </c>
      <c r="Q22" s="68" t="s">
        <v>94</v>
      </c>
      <c r="R22" s="68" t="s">
        <v>94</v>
      </c>
      <c r="S22" s="68" t="s">
        <v>94</v>
      </c>
      <c r="T22" s="68" t="s">
        <v>94</v>
      </c>
      <c r="U22" s="68" t="s">
        <v>94</v>
      </c>
      <c r="V22" s="68" t="s">
        <v>94</v>
      </c>
      <c r="W22" s="68" t="s">
        <v>94</v>
      </c>
      <c r="X22" s="68" t="s">
        <v>94</v>
      </c>
      <c r="Y22" s="68" t="s">
        <v>94</v>
      </c>
      <c r="Z22" s="68" t="s">
        <v>94</v>
      </c>
      <c r="AA22" s="68" t="s">
        <v>94</v>
      </c>
    </row>
    <row r="23" spans="1:27" s="4" customFormat="1" ht="3" customHeight="1" x14ac:dyDescent="0.25">
      <c r="X23" s="69"/>
      <c r="Y23" s="70"/>
    </row>
    <row r="24" spans="1:27" s="62" customFormat="1" ht="12.75" x14ac:dyDescent="0.2">
      <c r="A24" s="63"/>
      <c r="B24" s="63"/>
      <c r="C24" s="63"/>
      <c r="E24" s="63"/>
    </row>
    <row r="25" spans="1:27" s="62" customFormat="1" ht="12.75" x14ac:dyDescent="0.2">
      <c r="A25" s="63"/>
      <c r="B25" s="63"/>
      <c r="C25" s="63"/>
    </row>
  </sheetData>
  <mergeCells count="28">
    <mergeCell ref="A1:F1"/>
    <mergeCell ref="A2:AA2"/>
    <mergeCell ref="E13:Y13"/>
    <mergeCell ref="E4:Y4"/>
    <mergeCell ref="E7:Y7"/>
    <mergeCell ref="E10:Y10"/>
    <mergeCell ref="A9:AA9"/>
    <mergeCell ref="A12:AA12"/>
    <mergeCell ref="A6:AA6"/>
    <mergeCell ref="Z18:AA18"/>
    <mergeCell ref="U18:U19"/>
    <mergeCell ref="A16:AA16"/>
    <mergeCell ref="O18:P19"/>
    <mergeCell ref="F19:G19"/>
    <mergeCell ref="H19:I19"/>
    <mergeCell ref="B18:C19"/>
    <mergeCell ref="E15:Y15"/>
    <mergeCell ref="A18:A20"/>
    <mergeCell ref="D18:E19"/>
    <mergeCell ref="F18:I18"/>
    <mergeCell ref="J18:J19"/>
    <mergeCell ref="K18:L19"/>
    <mergeCell ref="M18:N19"/>
    <mergeCell ref="Q18:R19"/>
    <mergeCell ref="S18:S19"/>
    <mergeCell ref="T18:T19"/>
    <mergeCell ref="X18:Y18"/>
    <mergeCell ref="V18:W19"/>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6" workbookViewId="0">
      <selection activeCell="C22" sqref="C22"/>
    </sheetView>
  </sheetViews>
  <sheetFormatPr defaultColWidth="9.140625" defaultRowHeight="15" customHeight="1" x14ac:dyDescent="0.25"/>
  <cols>
    <col min="1" max="1" width="6.140625" style="2" customWidth="1"/>
    <col min="2" max="2" width="58.7109375" style="2" customWidth="1"/>
    <col min="3" max="3" width="61" style="3" customWidth="1"/>
    <col min="4" max="4" width="20" style="2" customWidth="1"/>
    <col min="5" max="5" width="25.5703125" style="2" customWidth="1"/>
    <col min="6" max="6" width="16.42578125" style="2" customWidth="1"/>
    <col min="7" max="27" width="9.140625" style="4" bestFit="1" customWidth="1"/>
    <col min="28" max="16384" width="9.140625" style="1"/>
  </cols>
  <sheetData>
    <row r="1" spans="1:27" s="5" customFormat="1" ht="15.75" x14ac:dyDescent="0.2">
      <c r="A1" s="9"/>
      <c r="C1" s="10"/>
    </row>
    <row r="2" spans="1:27" s="5" customFormat="1" ht="16.5" x14ac:dyDescent="0.2">
      <c r="A2" s="282" t="s">
        <v>73</v>
      </c>
      <c r="B2" s="282"/>
      <c r="C2" s="71"/>
      <c r="D2" s="72"/>
      <c r="E2" s="72"/>
      <c r="F2" s="72"/>
      <c r="G2" s="72"/>
      <c r="H2" s="72"/>
      <c r="I2" s="72"/>
      <c r="J2" s="72"/>
      <c r="K2" s="72"/>
      <c r="L2" s="72"/>
      <c r="M2" s="72"/>
      <c r="N2" s="72"/>
      <c r="O2" s="72"/>
      <c r="P2" s="72"/>
      <c r="Q2" s="72"/>
      <c r="R2" s="72"/>
      <c r="S2" s="72"/>
      <c r="T2" s="72"/>
      <c r="U2" s="72"/>
      <c r="V2" s="72"/>
      <c r="W2" s="72"/>
      <c r="X2" s="72"/>
      <c r="Y2" s="72"/>
      <c r="Z2" s="72"/>
      <c r="AA2" s="72"/>
    </row>
    <row r="3" spans="1:27" s="5" customFormat="1" ht="18.75" x14ac:dyDescent="0.3">
      <c r="A3" s="73"/>
      <c r="B3" s="74"/>
      <c r="C3" s="10"/>
      <c r="E3" s="11"/>
    </row>
    <row r="4" spans="1:27" s="5" customFormat="1" ht="18.75" x14ac:dyDescent="0.2">
      <c r="A4" s="282" t="s">
        <v>1</v>
      </c>
      <c r="B4" s="282"/>
      <c r="C4" s="13"/>
      <c r="D4" s="14"/>
      <c r="E4" s="14"/>
      <c r="F4" s="14"/>
      <c r="G4" s="14"/>
      <c r="H4" s="14"/>
      <c r="I4" s="14"/>
      <c r="J4" s="14"/>
      <c r="K4" s="14"/>
      <c r="L4" s="14"/>
      <c r="M4" s="14"/>
      <c r="N4" s="14"/>
      <c r="O4" s="14"/>
      <c r="P4" s="14"/>
      <c r="Q4" s="14"/>
      <c r="R4" s="14"/>
      <c r="S4" s="14"/>
    </row>
    <row r="5" spans="1:27" s="5" customFormat="1" ht="18.75" x14ac:dyDescent="0.2">
      <c r="A5" s="282"/>
      <c r="B5" s="282"/>
      <c r="C5" s="15"/>
      <c r="D5" s="12"/>
      <c r="E5" s="12"/>
      <c r="F5" s="14"/>
      <c r="G5" s="14"/>
      <c r="H5" s="14"/>
      <c r="I5" s="14"/>
      <c r="J5" s="14"/>
      <c r="K5" s="14"/>
      <c r="L5" s="14"/>
      <c r="M5" s="14"/>
      <c r="N5" s="14"/>
      <c r="O5" s="14"/>
      <c r="P5" s="14"/>
      <c r="Q5" s="14"/>
      <c r="R5" s="14"/>
      <c r="S5" s="14"/>
    </row>
    <row r="6" spans="1:27" s="5" customFormat="1" ht="18.75" x14ac:dyDescent="0.2">
      <c r="A6" s="285" t="str">
        <f>'2. паспорт  ТП'!A6:R6</f>
        <v xml:space="preserve"> ООО "АКС"</v>
      </c>
      <c r="B6" s="285"/>
      <c r="C6" s="17"/>
      <c r="D6" s="18"/>
      <c r="E6" s="18"/>
      <c r="F6" s="14"/>
      <c r="G6" s="14"/>
      <c r="H6" s="14"/>
      <c r="I6" s="14"/>
      <c r="J6" s="14"/>
      <c r="K6" s="14"/>
      <c r="L6" s="14"/>
      <c r="M6" s="14"/>
      <c r="N6" s="14"/>
      <c r="O6" s="14"/>
      <c r="P6" s="14"/>
      <c r="Q6" s="14"/>
      <c r="R6" s="14"/>
      <c r="S6" s="14"/>
    </row>
    <row r="7" spans="1:27" s="5" customFormat="1" ht="18.75" x14ac:dyDescent="0.2">
      <c r="A7" s="284" t="s">
        <v>3</v>
      </c>
      <c r="B7" s="284"/>
      <c r="C7" s="20"/>
      <c r="D7" s="21"/>
      <c r="E7" s="21"/>
      <c r="F7" s="14"/>
      <c r="G7" s="14"/>
      <c r="H7" s="14"/>
      <c r="I7" s="14"/>
      <c r="J7" s="14"/>
      <c r="K7" s="14"/>
      <c r="L7" s="14"/>
      <c r="M7" s="14"/>
      <c r="N7" s="14"/>
      <c r="O7" s="14"/>
      <c r="P7" s="14"/>
      <c r="Q7" s="14"/>
      <c r="R7" s="14"/>
      <c r="S7" s="14"/>
    </row>
    <row r="8" spans="1:27" s="5" customFormat="1" ht="18.75" x14ac:dyDescent="0.2">
      <c r="A8" s="282"/>
      <c r="B8" s="282"/>
      <c r="C8" s="15"/>
      <c r="D8" s="12"/>
      <c r="E8" s="12"/>
      <c r="F8" s="14"/>
      <c r="G8" s="14"/>
      <c r="H8" s="14"/>
      <c r="I8" s="14"/>
      <c r="J8" s="14"/>
      <c r="K8" s="14"/>
      <c r="L8" s="14"/>
      <c r="M8" s="14"/>
      <c r="N8" s="14"/>
      <c r="O8" s="14"/>
      <c r="P8" s="14"/>
      <c r="Q8" s="14"/>
      <c r="R8" s="14"/>
      <c r="S8" s="14"/>
    </row>
    <row r="9" spans="1:27" s="5" customFormat="1" ht="18.75" x14ac:dyDescent="0.2">
      <c r="A9" s="285" t="str">
        <f>'2. паспорт  ТП'!A9:R9</f>
        <v>J-АКС/ТП до 150/001</v>
      </c>
      <c r="B9" s="285"/>
      <c r="C9" s="17"/>
      <c r="D9" s="18"/>
      <c r="E9" s="18"/>
      <c r="F9" s="14"/>
      <c r="G9" s="14"/>
      <c r="H9" s="14"/>
      <c r="I9" s="14"/>
      <c r="J9" s="14"/>
      <c r="K9" s="14"/>
      <c r="L9" s="14"/>
      <c r="M9" s="14"/>
      <c r="N9" s="14"/>
      <c r="O9" s="14"/>
      <c r="P9" s="14"/>
      <c r="Q9" s="14"/>
      <c r="R9" s="14"/>
      <c r="S9" s="14"/>
    </row>
    <row r="10" spans="1:27" s="5" customFormat="1" ht="18.75" x14ac:dyDescent="0.2">
      <c r="A10" s="284" t="s">
        <v>5</v>
      </c>
      <c r="B10" s="284"/>
      <c r="C10" s="20"/>
      <c r="D10" s="21"/>
      <c r="E10" s="21"/>
      <c r="F10" s="14"/>
      <c r="G10" s="14"/>
      <c r="H10" s="14"/>
      <c r="I10" s="14"/>
      <c r="J10" s="14"/>
      <c r="K10" s="14"/>
      <c r="L10" s="14"/>
      <c r="M10" s="14"/>
      <c r="N10" s="14"/>
      <c r="O10" s="14"/>
      <c r="P10" s="14"/>
      <c r="Q10" s="14"/>
      <c r="R10" s="14"/>
      <c r="S10" s="14"/>
    </row>
    <row r="11" spans="1:27" s="5" customFormat="1" ht="15.75" customHeight="1" x14ac:dyDescent="0.2">
      <c r="A11" s="284"/>
      <c r="B11" s="284"/>
      <c r="C11" s="23"/>
      <c r="D11" s="22"/>
      <c r="E11" s="22"/>
      <c r="F11" s="22"/>
      <c r="G11" s="22"/>
      <c r="H11" s="22"/>
      <c r="I11" s="22"/>
      <c r="J11" s="22"/>
      <c r="K11" s="22"/>
      <c r="L11" s="22"/>
      <c r="M11" s="22"/>
      <c r="N11" s="22"/>
      <c r="O11" s="22"/>
      <c r="P11" s="22"/>
      <c r="Q11" s="22"/>
      <c r="R11" s="22"/>
      <c r="S11" s="22"/>
    </row>
    <row r="12" spans="1:27" s="24" customFormat="1" ht="51.75" customHeight="1" x14ac:dyDescent="0.2">
      <c r="A12" s="283" t="str">
        <f>'2. паспорт  ТП'!A12:R12</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83"/>
      <c r="C12" s="17"/>
      <c r="D12" s="18"/>
      <c r="E12" s="18"/>
      <c r="F12" s="18"/>
      <c r="G12" s="18"/>
      <c r="H12" s="18"/>
      <c r="I12" s="18"/>
      <c r="J12" s="18"/>
      <c r="K12" s="18"/>
      <c r="L12" s="18"/>
      <c r="M12" s="18"/>
      <c r="N12" s="18"/>
      <c r="O12" s="18"/>
      <c r="P12" s="18"/>
      <c r="Q12" s="18"/>
      <c r="R12" s="18"/>
      <c r="S12" s="18"/>
    </row>
    <row r="13" spans="1:27" s="24" customFormat="1" ht="15" customHeight="1" x14ac:dyDescent="0.2">
      <c r="A13" s="284" t="s">
        <v>7</v>
      </c>
      <c r="B13" s="284"/>
      <c r="C13" s="20"/>
      <c r="D13" s="21"/>
      <c r="E13" s="21"/>
      <c r="F13" s="21"/>
      <c r="G13" s="21"/>
      <c r="H13" s="21"/>
      <c r="I13" s="21"/>
      <c r="J13" s="21"/>
      <c r="K13" s="21"/>
      <c r="L13" s="21"/>
      <c r="M13" s="21"/>
      <c r="N13" s="21"/>
      <c r="O13" s="21"/>
      <c r="P13" s="21"/>
      <c r="Q13" s="21"/>
      <c r="R13" s="21"/>
      <c r="S13" s="21"/>
    </row>
    <row r="14" spans="1:27" s="24" customFormat="1" ht="15" customHeight="1" x14ac:dyDescent="0.2">
      <c r="A14" s="284"/>
      <c r="B14" s="284"/>
      <c r="C14" s="23"/>
      <c r="D14" s="22"/>
      <c r="E14" s="22"/>
      <c r="F14" s="22"/>
      <c r="G14" s="22"/>
      <c r="H14" s="22"/>
      <c r="I14" s="22"/>
      <c r="J14" s="22"/>
      <c r="K14" s="22"/>
      <c r="L14" s="22"/>
      <c r="M14" s="22"/>
      <c r="N14" s="22"/>
      <c r="O14" s="22"/>
      <c r="P14" s="22"/>
    </row>
    <row r="15" spans="1:27" s="24" customFormat="1" ht="27.75" customHeight="1" x14ac:dyDescent="0.2">
      <c r="A15" s="283" t="s">
        <v>143</v>
      </c>
      <c r="B15" s="283"/>
      <c r="C15" s="27"/>
      <c r="D15" s="28"/>
      <c r="E15" s="28"/>
      <c r="F15" s="28"/>
      <c r="G15" s="28"/>
      <c r="H15" s="28"/>
      <c r="I15" s="28"/>
      <c r="J15" s="28"/>
      <c r="K15" s="28"/>
      <c r="L15" s="28"/>
      <c r="M15" s="28"/>
      <c r="N15" s="28"/>
      <c r="O15" s="28"/>
      <c r="P15" s="28"/>
      <c r="Q15" s="28"/>
      <c r="R15" s="28"/>
      <c r="S15" s="28"/>
    </row>
    <row r="16" spans="1:27" s="24" customFormat="1" ht="15" customHeight="1" x14ac:dyDescent="0.2">
      <c r="A16" s="75"/>
      <c r="B16" s="75"/>
      <c r="C16" s="20"/>
      <c r="D16" s="21"/>
      <c r="E16" s="21"/>
      <c r="F16" s="22"/>
      <c r="G16" s="22"/>
      <c r="H16" s="22"/>
      <c r="I16" s="22"/>
      <c r="J16" s="22"/>
      <c r="K16" s="22"/>
      <c r="L16" s="22"/>
      <c r="M16" s="22"/>
      <c r="N16" s="22"/>
      <c r="O16" s="22"/>
      <c r="P16" s="22"/>
    </row>
    <row r="17" spans="1:19" s="24" customFormat="1" ht="39.75" customHeight="1" x14ac:dyDescent="0.2">
      <c r="A17" s="76" t="s">
        <v>9</v>
      </c>
      <c r="B17" s="65" t="s">
        <v>10</v>
      </c>
      <c r="C17" s="50" t="s">
        <v>11</v>
      </c>
      <c r="D17" s="21"/>
      <c r="E17" s="21"/>
      <c r="F17" s="22"/>
      <c r="G17" s="22"/>
      <c r="H17" s="22"/>
      <c r="I17" s="22"/>
      <c r="J17" s="22"/>
      <c r="K17" s="22"/>
      <c r="L17" s="22"/>
      <c r="M17" s="22"/>
      <c r="N17" s="22"/>
      <c r="O17" s="22"/>
      <c r="P17" s="22"/>
    </row>
    <row r="18" spans="1:19" s="24" customFormat="1" ht="16.5" customHeight="1" x14ac:dyDescent="0.2">
      <c r="A18" s="59">
        <v>1</v>
      </c>
      <c r="B18" s="65">
        <v>2</v>
      </c>
      <c r="C18" s="50">
        <v>3</v>
      </c>
      <c r="D18" s="21"/>
      <c r="E18" s="21"/>
      <c r="F18" s="22"/>
      <c r="G18" s="22"/>
      <c r="H18" s="22"/>
      <c r="I18" s="22"/>
      <c r="J18" s="22"/>
      <c r="K18" s="22"/>
      <c r="L18" s="22"/>
      <c r="M18" s="22"/>
      <c r="N18" s="22"/>
      <c r="O18" s="22"/>
      <c r="P18" s="22"/>
    </row>
    <row r="19" spans="1:19" s="24" customFormat="1" ht="33.75" customHeight="1" x14ac:dyDescent="0.2">
      <c r="A19" s="77" t="s">
        <v>12</v>
      </c>
      <c r="B19" s="76" t="s">
        <v>144</v>
      </c>
      <c r="C19" s="50" t="s">
        <v>145</v>
      </c>
      <c r="D19" s="22"/>
      <c r="E19" s="22"/>
      <c r="F19" s="22"/>
      <c r="G19" s="22"/>
      <c r="H19" s="22"/>
      <c r="I19" s="22"/>
      <c r="J19" s="22"/>
      <c r="K19" s="22"/>
      <c r="L19" s="22"/>
      <c r="M19" s="22"/>
      <c r="N19" s="22"/>
    </row>
    <row r="20" spans="1:19" s="4" customFormat="1" ht="42.75" customHeight="1" x14ac:dyDescent="0.25">
      <c r="A20" s="77" t="s">
        <v>15</v>
      </c>
      <c r="B20" s="76" t="s">
        <v>146</v>
      </c>
      <c r="C20" s="50" t="s">
        <v>147</v>
      </c>
      <c r="G20" s="2"/>
      <c r="H20" s="2"/>
      <c r="I20" s="2"/>
      <c r="J20" s="2"/>
      <c r="K20" s="2"/>
      <c r="L20" s="2"/>
      <c r="M20" s="2"/>
      <c r="N20" s="2"/>
      <c r="O20" s="2"/>
      <c r="P20" s="2"/>
      <c r="Q20" s="2"/>
      <c r="R20" s="2"/>
      <c r="S20" s="2"/>
    </row>
    <row r="21" spans="1:19" s="4" customFormat="1" ht="63" customHeight="1" x14ac:dyDescent="0.25">
      <c r="A21" s="77" t="s">
        <v>18</v>
      </c>
      <c r="B21" s="76" t="s">
        <v>148</v>
      </c>
      <c r="C21" s="50" t="s">
        <v>39</v>
      </c>
      <c r="G21" s="2"/>
      <c r="H21" s="2"/>
      <c r="I21" s="2"/>
      <c r="J21" s="2"/>
      <c r="K21" s="2"/>
      <c r="L21" s="2"/>
      <c r="M21" s="2"/>
      <c r="N21" s="2"/>
      <c r="O21" s="2"/>
      <c r="P21" s="2"/>
      <c r="Q21" s="2"/>
      <c r="R21" s="2"/>
      <c r="S21" s="2"/>
    </row>
    <row r="22" spans="1:19" s="4" customFormat="1" ht="63" customHeight="1" x14ac:dyDescent="0.25">
      <c r="A22" s="77" t="s">
        <v>21</v>
      </c>
      <c r="B22" s="76" t="s">
        <v>149</v>
      </c>
      <c r="C22" s="78">
        <f>' 1. паспорт местополож'!C43</f>
        <v>305.47500000000002</v>
      </c>
      <c r="G22" s="2"/>
      <c r="H22" s="2"/>
      <c r="I22" s="2"/>
      <c r="J22" s="2"/>
      <c r="K22" s="2"/>
      <c r="L22" s="2"/>
      <c r="M22" s="2"/>
      <c r="N22" s="2"/>
      <c r="O22" s="2"/>
      <c r="P22" s="2"/>
      <c r="Q22" s="2"/>
      <c r="R22" s="2"/>
      <c r="S22" s="2"/>
    </row>
    <row r="23" spans="1:19" s="4" customFormat="1" ht="42.75" customHeight="1" x14ac:dyDescent="0.25">
      <c r="A23" s="77" t="s">
        <v>24</v>
      </c>
      <c r="B23" s="76" t="s">
        <v>150</v>
      </c>
      <c r="C23" s="50" t="s">
        <v>39</v>
      </c>
      <c r="G23" s="2"/>
      <c r="H23" s="2"/>
      <c r="I23" s="2"/>
      <c r="J23" s="2"/>
      <c r="K23" s="2"/>
      <c r="L23" s="2"/>
      <c r="M23" s="2"/>
      <c r="N23" s="2"/>
      <c r="O23" s="2"/>
      <c r="P23" s="2"/>
      <c r="Q23" s="2"/>
      <c r="R23" s="2"/>
      <c r="S23" s="2"/>
    </row>
    <row r="24" spans="1:19" s="4" customFormat="1" ht="42.75" customHeight="1" x14ac:dyDescent="0.25">
      <c r="A24" s="77" t="s">
        <v>27</v>
      </c>
      <c r="B24" s="76" t="s">
        <v>151</v>
      </c>
      <c r="C24" s="50" t="s">
        <v>39</v>
      </c>
      <c r="G24" s="2"/>
      <c r="H24" s="2"/>
      <c r="I24" s="2"/>
      <c r="J24" s="2"/>
      <c r="K24" s="2"/>
      <c r="L24" s="2"/>
      <c r="M24" s="2"/>
      <c r="N24" s="2"/>
      <c r="O24" s="2"/>
      <c r="P24" s="2"/>
      <c r="Q24" s="2"/>
      <c r="R24" s="2"/>
      <c r="S24" s="2"/>
    </row>
    <row r="25" spans="1:19" s="4" customFormat="1" ht="42.75" customHeight="1" x14ac:dyDescent="0.25">
      <c r="A25" s="77" t="s">
        <v>30</v>
      </c>
      <c r="B25" s="76" t="s">
        <v>152</v>
      </c>
      <c r="C25" s="37">
        <v>2020</v>
      </c>
      <c r="G25" s="2"/>
      <c r="H25" s="2"/>
      <c r="I25" s="2"/>
      <c r="J25" s="2"/>
      <c r="K25" s="2"/>
      <c r="L25" s="2"/>
      <c r="M25" s="2"/>
      <c r="N25" s="2"/>
      <c r="O25" s="2"/>
      <c r="P25" s="2"/>
      <c r="Q25" s="2"/>
      <c r="R25" s="2"/>
      <c r="S25" s="2"/>
    </row>
    <row r="26" spans="1:19" s="4" customFormat="1" ht="42.75" customHeight="1" x14ac:dyDescent="0.25">
      <c r="A26" s="77" t="s">
        <v>32</v>
      </c>
      <c r="B26" s="76" t="s">
        <v>153</v>
      </c>
      <c r="C26" s="37">
        <v>2024</v>
      </c>
      <c r="G26" s="2"/>
      <c r="H26" s="2"/>
      <c r="I26" s="2"/>
      <c r="J26" s="2"/>
      <c r="K26" s="2"/>
      <c r="L26" s="2"/>
      <c r="M26" s="2"/>
      <c r="N26" s="2"/>
      <c r="O26" s="2"/>
      <c r="P26" s="2"/>
      <c r="Q26" s="2"/>
      <c r="R26" s="2"/>
      <c r="S26" s="2"/>
    </row>
    <row r="27" spans="1:19" s="4" customFormat="1" ht="42.75" customHeight="1" x14ac:dyDescent="0.25">
      <c r="A27" s="77" t="s">
        <v>34</v>
      </c>
      <c r="B27" s="76" t="s">
        <v>154</v>
      </c>
      <c r="C27" s="37" t="s">
        <v>155</v>
      </c>
      <c r="G27" s="2"/>
      <c r="H27" s="2"/>
      <c r="I27" s="2"/>
      <c r="J27" s="2"/>
      <c r="K27" s="2"/>
      <c r="L27" s="2"/>
      <c r="M27" s="2"/>
      <c r="N27" s="2"/>
      <c r="O27" s="2"/>
      <c r="P27" s="2"/>
      <c r="Q27" s="2"/>
      <c r="R27" s="2"/>
      <c r="S27" s="2"/>
    </row>
    <row r="28" spans="1:19" s="4" customFormat="1" ht="15.75" x14ac:dyDescent="0.25">
      <c r="G28" s="2"/>
      <c r="H28" s="2"/>
      <c r="I28" s="2"/>
      <c r="J28" s="2"/>
      <c r="K28" s="2"/>
      <c r="L28" s="2"/>
      <c r="M28" s="2"/>
      <c r="N28" s="2"/>
      <c r="O28" s="2"/>
      <c r="P28" s="2"/>
      <c r="Q28" s="2"/>
      <c r="R28" s="2"/>
      <c r="S28" s="2"/>
    </row>
    <row r="29" spans="1:19" s="4" customFormat="1" ht="15.75" x14ac:dyDescent="0.25">
      <c r="G29" s="2"/>
      <c r="H29" s="2"/>
      <c r="I29" s="2"/>
      <c r="J29" s="2"/>
      <c r="K29" s="2"/>
      <c r="L29" s="2"/>
      <c r="M29" s="2"/>
      <c r="N29" s="2"/>
      <c r="O29" s="2"/>
      <c r="P29" s="2"/>
      <c r="Q29" s="2"/>
      <c r="R29" s="2"/>
      <c r="S29" s="2"/>
    </row>
    <row r="30" spans="1:19" s="4" customFormat="1" ht="15.75" x14ac:dyDescent="0.25">
      <c r="G30" s="2"/>
      <c r="H30" s="2"/>
      <c r="I30" s="2"/>
      <c r="J30" s="2"/>
      <c r="K30" s="2"/>
      <c r="L30" s="2"/>
      <c r="M30" s="2"/>
      <c r="N30" s="2"/>
      <c r="O30" s="2"/>
      <c r="P30" s="2"/>
      <c r="Q30" s="2"/>
      <c r="R30" s="2"/>
      <c r="S30" s="2"/>
    </row>
    <row r="31" spans="1:19" s="4" customFormat="1" ht="15.75" x14ac:dyDescent="0.25">
      <c r="G31" s="2"/>
      <c r="H31" s="2"/>
      <c r="I31" s="2"/>
      <c r="J31" s="2"/>
      <c r="K31" s="2"/>
      <c r="L31" s="2"/>
      <c r="M31" s="2"/>
      <c r="N31" s="2"/>
      <c r="O31" s="2"/>
      <c r="P31" s="2"/>
      <c r="Q31" s="2"/>
      <c r="R31" s="2"/>
      <c r="S31" s="2"/>
    </row>
    <row r="32" spans="1:19" s="4" customFormat="1" ht="15.75" x14ac:dyDescent="0.25">
      <c r="G32" s="2"/>
      <c r="H32" s="2"/>
      <c r="I32" s="2"/>
      <c r="J32" s="2"/>
      <c r="K32" s="2"/>
      <c r="L32" s="2"/>
      <c r="M32" s="2"/>
      <c r="N32" s="2"/>
      <c r="O32" s="2"/>
      <c r="P32" s="2"/>
      <c r="Q32" s="2"/>
      <c r="R32" s="2"/>
      <c r="S32" s="2"/>
    </row>
    <row r="33" spans="7:19" s="4" customFormat="1" ht="15.75" x14ac:dyDescent="0.25">
      <c r="G33" s="2"/>
      <c r="H33" s="2"/>
      <c r="I33" s="2"/>
      <c r="J33" s="2"/>
      <c r="K33" s="2"/>
      <c r="L33" s="2"/>
      <c r="M33" s="2"/>
      <c r="N33" s="2"/>
      <c r="O33" s="2"/>
      <c r="P33" s="2"/>
      <c r="Q33" s="2"/>
      <c r="R33" s="2"/>
      <c r="S33" s="2"/>
    </row>
    <row r="34" spans="7:19" s="4" customFormat="1" ht="15.75" x14ac:dyDescent="0.25">
      <c r="G34" s="2"/>
      <c r="H34" s="2"/>
      <c r="I34" s="2"/>
      <c r="J34" s="2"/>
      <c r="K34" s="2"/>
      <c r="L34" s="2"/>
      <c r="M34" s="2"/>
      <c r="N34" s="2"/>
      <c r="O34" s="2"/>
      <c r="P34" s="2"/>
      <c r="Q34" s="2"/>
      <c r="R34" s="2"/>
      <c r="S34" s="2"/>
    </row>
    <row r="35" spans="7:19" s="4" customFormat="1" ht="15.75" x14ac:dyDescent="0.25">
      <c r="G35" s="2"/>
      <c r="H35" s="2"/>
      <c r="I35" s="2"/>
      <c r="J35" s="2"/>
      <c r="K35" s="2"/>
      <c r="L35" s="2"/>
      <c r="M35" s="2"/>
      <c r="N35" s="2"/>
      <c r="O35" s="2"/>
      <c r="P35" s="2"/>
      <c r="Q35" s="2"/>
      <c r="R35" s="2"/>
      <c r="S35" s="2"/>
    </row>
    <row r="36" spans="7:19" s="4" customFormat="1" ht="15.75" x14ac:dyDescent="0.25">
      <c r="G36" s="2"/>
      <c r="H36" s="2"/>
      <c r="I36" s="2"/>
      <c r="J36" s="2"/>
      <c r="K36" s="2"/>
      <c r="L36" s="2"/>
      <c r="M36" s="2"/>
      <c r="N36" s="2"/>
      <c r="O36" s="2"/>
      <c r="P36" s="2"/>
      <c r="Q36" s="2"/>
      <c r="R36" s="2"/>
      <c r="S36" s="2"/>
    </row>
    <row r="37" spans="7:19" s="4" customFormat="1" ht="15.75" x14ac:dyDescent="0.25">
      <c r="G37" s="2"/>
      <c r="H37" s="2"/>
      <c r="I37" s="2"/>
      <c r="J37" s="2"/>
      <c r="K37" s="2"/>
      <c r="L37" s="2"/>
      <c r="M37" s="2"/>
      <c r="N37" s="2"/>
      <c r="O37" s="2"/>
      <c r="P37" s="2"/>
      <c r="Q37" s="2"/>
      <c r="R37" s="2"/>
      <c r="S37" s="2"/>
    </row>
    <row r="38" spans="7:19" s="4" customFormat="1" ht="15.75" x14ac:dyDescent="0.25">
      <c r="G38" s="2"/>
      <c r="H38" s="2"/>
      <c r="I38" s="2"/>
      <c r="J38" s="2"/>
      <c r="K38" s="2"/>
      <c r="L38" s="2"/>
      <c r="M38" s="2"/>
      <c r="N38" s="2"/>
      <c r="O38" s="2"/>
      <c r="P38" s="2"/>
      <c r="Q38" s="2"/>
      <c r="R38" s="2"/>
      <c r="S38" s="2"/>
    </row>
    <row r="39" spans="7:19" s="4" customFormat="1" ht="15.75" x14ac:dyDescent="0.25">
      <c r="G39" s="2"/>
      <c r="H39" s="2"/>
      <c r="I39" s="2"/>
      <c r="J39" s="2"/>
      <c r="K39" s="2"/>
      <c r="L39" s="2"/>
      <c r="M39" s="2"/>
      <c r="N39" s="2"/>
      <c r="O39" s="2"/>
      <c r="P39" s="2"/>
      <c r="Q39" s="2"/>
      <c r="R39" s="2"/>
      <c r="S39" s="2"/>
    </row>
    <row r="40" spans="7:19" s="4" customFormat="1" ht="15.75" x14ac:dyDescent="0.25">
      <c r="G40" s="2"/>
      <c r="H40" s="2"/>
      <c r="I40" s="2"/>
      <c r="J40" s="2"/>
      <c r="K40" s="2"/>
      <c r="L40" s="2"/>
      <c r="M40" s="2"/>
      <c r="N40" s="2"/>
      <c r="O40" s="2"/>
      <c r="P40" s="2"/>
      <c r="Q40" s="2"/>
      <c r="R40" s="2"/>
      <c r="S40" s="2"/>
    </row>
    <row r="41" spans="7:19" s="4" customFormat="1" ht="15.75" x14ac:dyDescent="0.25">
      <c r="G41" s="2"/>
      <c r="H41" s="2"/>
      <c r="I41" s="2"/>
      <c r="J41" s="2"/>
      <c r="K41" s="2"/>
      <c r="L41" s="2"/>
      <c r="M41" s="2"/>
      <c r="N41" s="2"/>
      <c r="O41" s="2"/>
      <c r="P41" s="2"/>
      <c r="Q41" s="2"/>
      <c r="R41" s="2"/>
      <c r="S41" s="2"/>
    </row>
    <row r="42" spans="7:19" s="4" customFormat="1" ht="15.75" x14ac:dyDescent="0.25">
      <c r="G42" s="2"/>
      <c r="H42" s="2"/>
      <c r="I42" s="2"/>
      <c r="J42" s="2"/>
      <c r="K42" s="2"/>
      <c r="L42" s="2"/>
      <c r="M42" s="2"/>
      <c r="N42" s="2"/>
      <c r="O42" s="2"/>
      <c r="P42" s="2"/>
      <c r="Q42" s="2"/>
      <c r="R42" s="2"/>
      <c r="S42" s="2"/>
    </row>
    <row r="43" spans="7:19" s="4" customFormat="1" ht="15.75" x14ac:dyDescent="0.25">
      <c r="G43" s="2"/>
      <c r="H43" s="2"/>
      <c r="I43" s="2"/>
      <c r="J43" s="2"/>
      <c r="K43" s="2"/>
      <c r="L43" s="2"/>
      <c r="M43" s="2"/>
      <c r="N43" s="2"/>
      <c r="O43" s="2"/>
      <c r="P43" s="2"/>
      <c r="Q43" s="2"/>
      <c r="R43" s="2"/>
      <c r="S43" s="2"/>
    </row>
    <row r="44" spans="7:19" s="4" customFormat="1" ht="15.75" x14ac:dyDescent="0.25">
      <c r="G44" s="2"/>
      <c r="H44" s="2"/>
      <c r="I44" s="2"/>
      <c r="J44" s="2"/>
      <c r="K44" s="2"/>
      <c r="L44" s="2"/>
      <c r="M44" s="2"/>
      <c r="N44" s="2"/>
      <c r="O44" s="2"/>
      <c r="P44" s="2"/>
      <c r="Q44" s="2"/>
      <c r="R44" s="2"/>
      <c r="S44" s="2"/>
    </row>
    <row r="45" spans="7:19" s="4" customFormat="1" ht="15.75" x14ac:dyDescent="0.25">
      <c r="G45" s="2"/>
      <c r="H45" s="2"/>
      <c r="I45" s="2"/>
      <c r="J45" s="2"/>
      <c r="K45" s="2"/>
      <c r="L45" s="2"/>
      <c r="M45" s="2"/>
      <c r="N45" s="2"/>
      <c r="O45" s="2"/>
      <c r="P45" s="2"/>
      <c r="Q45" s="2"/>
      <c r="R45" s="2"/>
      <c r="S45" s="2"/>
    </row>
    <row r="46" spans="7:19" s="4" customFormat="1" ht="15.75" x14ac:dyDescent="0.25">
      <c r="G46" s="2"/>
      <c r="H46" s="2"/>
      <c r="I46" s="2"/>
      <c r="J46" s="2"/>
      <c r="K46" s="2"/>
      <c r="L46" s="2"/>
      <c r="M46" s="2"/>
      <c r="N46" s="2"/>
      <c r="O46" s="2"/>
      <c r="P46" s="2"/>
      <c r="Q46" s="2"/>
      <c r="R46" s="2"/>
      <c r="S46" s="2"/>
    </row>
    <row r="47" spans="7:19" s="4" customFormat="1" ht="15.75" x14ac:dyDescent="0.25">
      <c r="G47" s="2"/>
      <c r="H47" s="2"/>
      <c r="I47" s="2"/>
      <c r="J47" s="2"/>
      <c r="K47" s="2"/>
      <c r="L47" s="2"/>
      <c r="M47" s="2"/>
      <c r="N47" s="2"/>
      <c r="O47" s="2"/>
      <c r="P47" s="2"/>
      <c r="Q47" s="2"/>
      <c r="R47" s="2"/>
      <c r="S47" s="2"/>
    </row>
    <row r="48" spans="7:19" s="4" customFormat="1" ht="15.75" x14ac:dyDescent="0.25">
      <c r="G48" s="2"/>
      <c r="H48" s="2"/>
      <c r="I48" s="2"/>
      <c r="J48" s="2"/>
      <c r="K48" s="2"/>
      <c r="L48" s="2"/>
      <c r="M48" s="2"/>
      <c r="N48" s="2"/>
      <c r="O48" s="2"/>
      <c r="P48" s="2"/>
      <c r="Q48" s="2"/>
      <c r="R48" s="2"/>
      <c r="S48" s="2"/>
    </row>
    <row r="49" spans="7:19" s="4" customFormat="1" ht="15.75" x14ac:dyDescent="0.25">
      <c r="G49" s="2"/>
      <c r="H49" s="2"/>
      <c r="I49" s="2"/>
      <c r="J49" s="2"/>
      <c r="K49" s="2"/>
      <c r="L49" s="2"/>
      <c r="M49" s="2"/>
      <c r="N49" s="2"/>
      <c r="O49" s="2"/>
      <c r="P49" s="2"/>
      <c r="Q49" s="2"/>
      <c r="R49" s="2"/>
      <c r="S49" s="2"/>
    </row>
    <row r="50" spans="7:19" s="4" customFormat="1" ht="15.75" x14ac:dyDescent="0.25">
      <c r="G50" s="2"/>
      <c r="H50" s="2"/>
      <c r="I50" s="2"/>
      <c r="J50" s="2"/>
      <c r="K50" s="2"/>
      <c r="L50" s="2"/>
      <c r="M50" s="2"/>
      <c r="N50" s="2"/>
      <c r="O50" s="2"/>
      <c r="P50" s="2"/>
      <c r="Q50" s="2"/>
      <c r="R50" s="2"/>
      <c r="S50" s="2"/>
    </row>
    <row r="51" spans="7:19" s="4" customFormat="1" ht="15.75" x14ac:dyDescent="0.25">
      <c r="G51" s="2"/>
      <c r="H51" s="2"/>
      <c r="I51" s="2"/>
      <c r="J51" s="2"/>
      <c r="K51" s="2"/>
      <c r="L51" s="2"/>
      <c r="M51" s="2"/>
      <c r="N51" s="2"/>
      <c r="O51" s="2"/>
      <c r="P51" s="2"/>
      <c r="Q51" s="2"/>
      <c r="R51" s="2"/>
      <c r="S51" s="2"/>
    </row>
    <row r="52" spans="7:19" s="4" customFormat="1" ht="15.75" x14ac:dyDescent="0.25">
      <c r="G52" s="2"/>
      <c r="H52" s="2"/>
      <c r="I52" s="2"/>
      <c r="J52" s="2"/>
      <c r="K52" s="2"/>
      <c r="L52" s="2"/>
      <c r="M52" s="2"/>
      <c r="N52" s="2"/>
      <c r="O52" s="2"/>
      <c r="P52" s="2"/>
      <c r="Q52" s="2"/>
      <c r="R52" s="2"/>
      <c r="S52" s="2"/>
    </row>
    <row r="53" spans="7:19" s="4" customFormat="1" ht="15.75" x14ac:dyDescent="0.25">
      <c r="G53" s="2"/>
      <c r="H53" s="2"/>
      <c r="I53" s="2"/>
      <c r="J53" s="2"/>
      <c r="K53" s="2"/>
      <c r="L53" s="2"/>
      <c r="M53" s="2"/>
      <c r="N53" s="2"/>
      <c r="O53" s="2"/>
      <c r="P53" s="2"/>
      <c r="Q53" s="2"/>
      <c r="R53" s="2"/>
      <c r="S53" s="2"/>
    </row>
    <row r="54" spans="7:19" s="4" customFormat="1" ht="15.75" x14ac:dyDescent="0.25">
      <c r="G54" s="2"/>
      <c r="H54" s="2"/>
      <c r="I54" s="2"/>
      <c r="J54" s="2"/>
      <c r="K54" s="2"/>
      <c r="L54" s="2"/>
      <c r="M54" s="2"/>
      <c r="N54" s="2"/>
      <c r="O54" s="2"/>
      <c r="P54" s="2"/>
      <c r="Q54" s="2"/>
      <c r="R54" s="2"/>
      <c r="S54" s="2"/>
    </row>
    <row r="55" spans="7:19" s="4" customFormat="1" ht="15.75" x14ac:dyDescent="0.25">
      <c r="G55" s="2"/>
      <c r="H55" s="2"/>
      <c r="I55" s="2"/>
      <c r="J55" s="2"/>
      <c r="K55" s="2"/>
      <c r="L55" s="2"/>
      <c r="M55" s="2"/>
      <c r="N55" s="2"/>
      <c r="O55" s="2"/>
      <c r="P55" s="2"/>
      <c r="Q55" s="2"/>
      <c r="R55" s="2"/>
      <c r="S55" s="2"/>
    </row>
    <row r="56" spans="7:19" s="4" customFormat="1" ht="15.75" x14ac:dyDescent="0.25">
      <c r="G56" s="2"/>
      <c r="H56" s="2"/>
      <c r="I56" s="2"/>
      <c r="J56" s="2"/>
      <c r="K56" s="2"/>
      <c r="L56" s="2"/>
      <c r="M56" s="2"/>
      <c r="N56" s="2"/>
      <c r="O56" s="2"/>
      <c r="P56" s="2"/>
      <c r="Q56" s="2"/>
      <c r="R56" s="2"/>
      <c r="S56" s="2"/>
    </row>
    <row r="57" spans="7:19" s="4" customFormat="1" ht="15.75" x14ac:dyDescent="0.25">
      <c r="G57" s="2"/>
      <c r="H57" s="2"/>
      <c r="I57" s="2"/>
      <c r="J57" s="2"/>
      <c r="K57" s="2"/>
      <c r="L57" s="2"/>
      <c r="M57" s="2"/>
      <c r="N57" s="2"/>
      <c r="O57" s="2"/>
      <c r="P57" s="2"/>
      <c r="Q57" s="2"/>
      <c r="R57" s="2"/>
      <c r="S57" s="2"/>
    </row>
    <row r="58" spans="7:19" s="4" customFormat="1" ht="15.75" x14ac:dyDescent="0.25">
      <c r="G58" s="2"/>
      <c r="H58" s="2"/>
      <c r="I58" s="2"/>
      <c r="J58" s="2"/>
      <c r="K58" s="2"/>
      <c r="L58" s="2"/>
      <c r="M58" s="2"/>
      <c r="N58" s="2"/>
      <c r="O58" s="2"/>
      <c r="P58" s="2"/>
      <c r="Q58" s="2"/>
      <c r="R58" s="2"/>
      <c r="S58" s="2"/>
    </row>
    <row r="59" spans="7:19" s="4" customFormat="1" ht="15.75" x14ac:dyDescent="0.25">
      <c r="G59" s="2"/>
      <c r="H59" s="2"/>
      <c r="I59" s="2"/>
      <c r="J59" s="2"/>
      <c r="K59" s="2"/>
      <c r="L59" s="2"/>
      <c r="M59" s="2"/>
      <c r="N59" s="2"/>
      <c r="O59" s="2"/>
      <c r="P59" s="2"/>
      <c r="Q59" s="2"/>
      <c r="R59" s="2"/>
      <c r="S59" s="2"/>
    </row>
    <row r="60" spans="7:19" s="4" customFormat="1" ht="15.75" x14ac:dyDescent="0.25">
      <c r="G60" s="2"/>
      <c r="H60" s="2"/>
      <c r="I60" s="2"/>
      <c r="J60" s="2"/>
      <c r="K60" s="2"/>
      <c r="L60" s="2"/>
      <c r="M60" s="2"/>
      <c r="N60" s="2"/>
      <c r="O60" s="2"/>
      <c r="P60" s="2"/>
      <c r="Q60" s="2"/>
      <c r="R60" s="2"/>
      <c r="S60" s="2"/>
    </row>
    <row r="61" spans="7:19" s="4" customFormat="1" ht="15.75" x14ac:dyDescent="0.25">
      <c r="G61" s="2"/>
      <c r="H61" s="2"/>
      <c r="I61" s="2"/>
      <c r="J61" s="2"/>
      <c r="K61" s="2"/>
      <c r="L61" s="2"/>
      <c r="M61" s="2"/>
      <c r="N61" s="2"/>
      <c r="O61" s="2"/>
      <c r="P61" s="2"/>
      <c r="Q61" s="2"/>
      <c r="R61" s="2"/>
      <c r="S61" s="2"/>
    </row>
    <row r="62" spans="7:19" s="4" customFormat="1" ht="15.75" x14ac:dyDescent="0.25">
      <c r="G62" s="2"/>
      <c r="H62" s="2"/>
      <c r="I62" s="2"/>
      <c r="J62" s="2"/>
      <c r="K62" s="2"/>
      <c r="L62" s="2"/>
      <c r="M62" s="2"/>
      <c r="N62" s="2"/>
      <c r="O62" s="2"/>
      <c r="P62" s="2"/>
      <c r="Q62" s="2"/>
      <c r="R62" s="2"/>
      <c r="S62" s="2"/>
    </row>
    <row r="63" spans="7:19" s="4" customFormat="1" ht="15.75" x14ac:dyDescent="0.25">
      <c r="G63" s="2"/>
      <c r="H63" s="2"/>
      <c r="I63" s="2"/>
      <c r="J63" s="2"/>
      <c r="K63" s="2"/>
      <c r="L63" s="2"/>
      <c r="M63" s="2"/>
      <c r="N63" s="2"/>
      <c r="O63" s="2"/>
      <c r="P63" s="2"/>
      <c r="Q63" s="2"/>
      <c r="R63" s="2"/>
      <c r="S63" s="2"/>
    </row>
    <row r="64" spans="7:19" s="4" customFormat="1" ht="15.75" x14ac:dyDescent="0.25">
      <c r="G64" s="2"/>
      <c r="H64" s="2"/>
      <c r="I64" s="2"/>
      <c r="J64" s="2"/>
      <c r="K64" s="2"/>
      <c r="L64" s="2"/>
      <c r="M64" s="2"/>
      <c r="N64" s="2"/>
      <c r="O64" s="2"/>
      <c r="P64" s="2"/>
      <c r="Q64" s="2"/>
      <c r="R64" s="2"/>
      <c r="S64" s="2"/>
    </row>
    <row r="65" spans="7:19" s="4" customFormat="1" ht="15.75" x14ac:dyDescent="0.25">
      <c r="G65" s="2"/>
      <c r="H65" s="2"/>
      <c r="I65" s="2"/>
      <c r="J65" s="2"/>
      <c r="K65" s="2"/>
      <c r="L65" s="2"/>
      <c r="M65" s="2"/>
      <c r="N65" s="2"/>
      <c r="O65" s="2"/>
      <c r="P65" s="2"/>
      <c r="Q65" s="2"/>
      <c r="R65" s="2"/>
      <c r="S65" s="2"/>
    </row>
    <row r="66" spans="7:19" s="4" customFormat="1" ht="15.75" x14ac:dyDescent="0.25">
      <c r="G66" s="2"/>
      <c r="H66" s="2"/>
      <c r="I66" s="2"/>
      <c r="J66" s="2"/>
      <c r="K66" s="2"/>
      <c r="L66" s="2"/>
      <c r="M66" s="2"/>
      <c r="N66" s="2"/>
      <c r="O66" s="2"/>
      <c r="P66" s="2"/>
      <c r="Q66" s="2"/>
      <c r="R66" s="2"/>
      <c r="S66" s="2"/>
    </row>
    <row r="67" spans="7:19" s="4" customFormat="1" ht="15.75" x14ac:dyDescent="0.25">
      <c r="G67" s="2"/>
      <c r="H67" s="2"/>
      <c r="I67" s="2"/>
      <c r="J67" s="2"/>
      <c r="K67" s="2"/>
      <c r="L67" s="2"/>
      <c r="M67" s="2"/>
      <c r="N67" s="2"/>
      <c r="O67" s="2"/>
      <c r="P67" s="2"/>
      <c r="Q67" s="2"/>
      <c r="R67" s="2"/>
      <c r="S67" s="2"/>
    </row>
    <row r="68" spans="7:19" s="4" customFormat="1" ht="15.75" x14ac:dyDescent="0.25">
      <c r="G68" s="2"/>
      <c r="H68" s="2"/>
      <c r="I68" s="2"/>
      <c r="J68" s="2"/>
      <c r="K68" s="2"/>
      <c r="L68" s="2"/>
      <c r="M68" s="2"/>
      <c r="N68" s="2"/>
      <c r="O68" s="2"/>
      <c r="P68" s="2"/>
      <c r="Q68" s="2"/>
      <c r="R68" s="2"/>
      <c r="S68" s="2"/>
    </row>
    <row r="69" spans="7:19" s="4" customFormat="1" ht="15.75" x14ac:dyDescent="0.25">
      <c r="G69" s="2"/>
      <c r="H69" s="2"/>
      <c r="I69" s="2"/>
      <c r="J69" s="2"/>
      <c r="K69" s="2"/>
      <c r="L69" s="2"/>
      <c r="M69" s="2"/>
      <c r="N69" s="2"/>
      <c r="O69" s="2"/>
      <c r="P69" s="2"/>
      <c r="Q69" s="2"/>
      <c r="R69" s="2"/>
      <c r="S69" s="2"/>
    </row>
    <row r="70" spans="7:19" s="4" customFormat="1" ht="15.75" x14ac:dyDescent="0.25">
      <c r="G70" s="2"/>
      <c r="H70" s="2"/>
      <c r="I70" s="2"/>
      <c r="J70" s="2"/>
      <c r="K70" s="2"/>
      <c r="L70" s="2"/>
      <c r="M70" s="2"/>
      <c r="N70" s="2"/>
      <c r="O70" s="2"/>
      <c r="P70" s="2"/>
      <c r="Q70" s="2"/>
      <c r="R70" s="2"/>
      <c r="S70" s="2"/>
    </row>
    <row r="71" spans="7:19" s="4" customFormat="1" ht="15.75" x14ac:dyDescent="0.25">
      <c r="G71" s="2"/>
      <c r="H71" s="2"/>
      <c r="I71" s="2"/>
      <c r="J71" s="2"/>
      <c r="K71" s="2"/>
      <c r="L71" s="2"/>
      <c r="M71" s="2"/>
      <c r="N71" s="2"/>
      <c r="O71" s="2"/>
      <c r="P71" s="2"/>
      <c r="Q71" s="2"/>
      <c r="R71" s="2"/>
      <c r="S71" s="2"/>
    </row>
    <row r="72" spans="7:19" s="4" customFormat="1" ht="15.75" x14ac:dyDescent="0.25">
      <c r="G72" s="2"/>
      <c r="H72" s="2"/>
      <c r="I72" s="2"/>
      <c r="J72" s="2"/>
      <c r="K72" s="2"/>
      <c r="L72" s="2"/>
      <c r="M72" s="2"/>
      <c r="N72" s="2"/>
      <c r="O72" s="2"/>
      <c r="P72" s="2"/>
      <c r="Q72" s="2"/>
      <c r="R72" s="2"/>
      <c r="S72" s="2"/>
    </row>
    <row r="73" spans="7:19" s="4" customFormat="1" ht="15.75" x14ac:dyDescent="0.25">
      <c r="G73" s="2"/>
      <c r="H73" s="2"/>
      <c r="I73" s="2"/>
      <c r="J73" s="2"/>
      <c r="K73" s="2"/>
      <c r="L73" s="2"/>
      <c r="M73" s="2"/>
      <c r="N73" s="2"/>
      <c r="O73" s="2"/>
      <c r="P73" s="2"/>
      <c r="Q73" s="2"/>
      <c r="R73" s="2"/>
      <c r="S73" s="2"/>
    </row>
    <row r="74" spans="7:19" s="4" customFormat="1" ht="15.75" x14ac:dyDescent="0.25">
      <c r="G74" s="2"/>
      <c r="H74" s="2"/>
      <c r="I74" s="2"/>
      <c r="J74" s="2"/>
      <c r="K74" s="2"/>
      <c r="L74" s="2"/>
      <c r="M74" s="2"/>
      <c r="N74" s="2"/>
      <c r="O74" s="2"/>
      <c r="P74" s="2"/>
      <c r="Q74" s="2"/>
      <c r="R74" s="2"/>
      <c r="S74" s="2"/>
    </row>
    <row r="75" spans="7:19" s="4" customFormat="1" ht="15.75" x14ac:dyDescent="0.25">
      <c r="G75" s="2"/>
      <c r="H75" s="2"/>
      <c r="I75" s="2"/>
      <c r="J75" s="2"/>
      <c r="K75" s="2"/>
      <c r="L75" s="2"/>
      <c r="M75" s="2"/>
      <c r="N75" s="2"/>
      <c r="O75" s="2"/>
      <c r="P75" s="2"/>
      <c r="Q75" s="2"/>
      <c r="R75" s="2"/>
      <c r="S75" s="2"/>
    </row>
    <row r="76" spans="7:19" s="4" customFormat="1" ht="15.75" x14ac:dyDescent="0.25">
      <c r="G76" s="2"/>
      <c r="H76" s="2"/>
      <c r="I76" s="2"/>
      <c r="J76" s="2"/>
      <c r="K76" s="2"/>
      <c r="L76" s="2"/>
      <c r="M76" s="2"/>
      <c r="N76" s="2"/>
      <c r="O76" s="2"/>
      <c r="P76" s="2"/>
      <c r="Q76" s="2"/>
      <c r="R76" s="2"/>
      <c r="S76" s="2"/>
    </row>
    <row r="77" spans="7:19" s="4" customFormat="1" ht="15.75" x14ac:dyDescent="0.25">
      <c r="G77" s="2"/>
      <c r="H77" s="2"/>
      <c r="I77" s="2"/>
      <c r="J77" s="2"/>
      <c r="K77" s="2"/>
      <c r="L77" s="2"/>
      <c r="M77" s="2"/>
      <c r="N77" s="2"/>
      <c r="O77" s="2"/>
      <c r="P77" s="2"/>
      <c r="Q77" s="2"/>
      <c r="R77" s="2"/>
      <c r="S77" s="2"/>
    </row>
    <row r="78" spans="7:19" s="4" customFormat="1" ht="15.75" x14ac:dyDescent="0.25">
      <c r="G78" s="2"/>
      <c r="H78" s="2"/>
      <c r="I78" s="2"/>
      <c r="J78" s="2"/>
      <c r="K78" s="2"/>
      <c r="L78" s="2"/>
      <c r="M78" s="2"/>
      <c r="N78" s="2"/>
      <c r="O78" s="2"/>
      <c r="P78" s="2"/>
      <c r="Q78" s="2"/>
      <c r="R78" s="2"/>
      <c r="S78" s="2"/>
    </row>
    <row r="79" spans="7:19" s="4" customFormat="1" ht="15.75" x14ac:dyDescent="0.25">
      <c r="G79" s="2"/>
      <c r="H79" s="2"/>
      <c r="I79" s="2"/>
      <c r="J79" s="2"/>
      <c r="K79" s="2"/>
      <c r="L79" s="2"/>
      <c r="M79" s="2"/>
      <c r="N79" s="2"/>
      <c r="O79" s="2"/>
      <c r="P79" s="2"/>
      <c r="Q79" s="2"/>
      <c r="R79" s="2"/>
      <c r="S79" s="2"/>
    </row>
    <row r="80" spans="7:19" s="4" customFormat="1" ht="15.75" x14ac:dyDescent="0.25">
      <c r="G80" s="2"/>
      <c r="H80" s="2"/>
      <c r="I80" s="2"/>
      <c r="J80" s="2"/>
      <c r="K80" s="2"/>
      <c r="L80" s="2"/>
      <c r="M80" s="2"/>
      <c r="N80" s="2"/>
      <c r="O80" s="2"/>
      <c r="P80" s="2"/>
      <c r="Q80" s="2"/>
      <c r="R80" s="2"/>
      <c r="S80" s="2"/>
    </row>
    <row r="81" spans="7:19" s="4" customFormat="1" ht="15.75" x14ac:dyDescent="0.25">
      <c r="G81" s="2"/>
      <c r="H81" s="2"/>
      <c r="I81" s="2"/>
      <c r="J81" s="2"/>
      <c r="K81" s="2"/>
      <c r="L81" s="2"/>
      <c r="M81" s="2"/>
      <c r="N81" s="2"/>
      <c r="O81" s="2"/>
      <c r="P81" s="2"/>
      <c r="Q81" s="2"/>
      <c r="R81" s="2"/>
      <c r="S81" s="2"/>
    </row>
    <row r="82" spans="7:19" s="4" customFormat="1" ht="15.75" x14ac:dyDescent="0.25">
      <c r="G82" s="2"/>
      <c r="H82" s="2"/>
      <c r="I82" s="2"/>
      <c r="J82" s="2"/>
      <c r="K82" s="2"/>
      <c r="L82" s="2"/>
      <c r="M82" s="2"/>
      <c r="N82" s="2"/>
      <c r="O82" s="2"/>
      <c r="P82" s="2"/>
      <c r="Q82" s="2"/>
      <c r="R82" s="2"/>
      <c r="S82" s="2"/>
    </row>
    <row r="83" spans="7:19" s="4" customFormat="1" ht="15.75" x14ac:dyDescent="0.25">
      <c r="G83" s="2"/>
      <c r="H83" s="2"/>
      <c r="I83" s="2"/>
      <c r="J83" s="2"/>
      <c r="K83" s="2"/>
      <c r="L83" s="2"/>
      <c r="M83" s="2"/>
      <c r="N83" s="2"/>
      <c r="O83" s="2"/>
      <c r="P83" s="2"/>
      <c r="Q83" s="2"/>
      <c r="R83" s="2"/>
      <c r="S83" s="2"/>
    </row>
    <row r="84" spans="7:19" s="4" customFormat="1" ht="15.75" x14ac:dyDescent="0.25">
      <c r="G84" s="2"/>
      <c r="H84" s="2"/>
      <c r="I84" s="2"/>
      <c r="J84" s="2"/>
      <c r="K84" s="2"/>
      <c r="L84" s="2"/>
      <c r="M84" s="2"/>
      <c r="N84" s="2"/>
      <c r="O84" s="2"/>
      <c r="P84" s="2"/>
      <c r="Q84" s="2"/>
      <c r="R84" s="2"/>
      <c r="S84" s="2"/>
    </row>
    <row r="85" spans="7:19" s="4" customFormat="1" ht="15.75" x14ac:dyDescent="0.25">
      <c r="G85" s="2"/>
      <c r="H85" s="2"/>
      <c r="I85" s="2"/>
      <c r="J85" s="2"/>
      <c r="K85" s="2"/>
      <c r="L85" s="2"/>
      <c r="M85" s="2"/>
      <c r="N85" s="2"/>
      <c r="O85" s="2"/>
      <c r="P85" s="2"/>
      <c r="Q85" s="2"/>
      <c r="R85" s="2"/>
      <c r="S85" s="2"/>
    </row>
    <row r="86" spans="7:19" s="4" customFormat="1" ht="15.75" x14ac:dyDescent="0.25">
      <c r="G86" s="2"/>
      <c r="H86" s="2"/>
      <c r="I86" s="2"/>
      <c r="J86" s="2"/>
      <c r="K86" s="2"/>
      <c r="L86" s="2"/>
      <c r="M86" s="2"/>
      <c r="N86" s="2"/>
      <c r="O86" s="2"/>
      <c r="P86" s="2"/>
      <c r="Q86" s="2"/>
      <c r="R86" s="2"/>
      <c r="S86" s="2"/>
    </row>
    <row r="87" spans="7:19" s="4" customFormat="1" ht="15.75" x14ac:dyDescent="0.25">
      <c r="G87" s="2"/>
      <c r="H87" s="2"/>
      <c r="I87" s="2"/>
      <c r="J87" s="2"/>
      <c r="K87" s="2"/>
      <c r="L87" s="2"/>
      <c r="M87" s="2"/>
      <c r="N87" s="2"/>
      <c r="O87" s="2"/>
      <c r="P87" s="2"/>
      <c r="Q87" s="2"/>
      <c r="R87" s="2"/>
      <c r="S87" s="2"/>
    </row>
    <row r="88" spans="7:19" s="4" customFormat="1" ht="15.75" x14ac:dyDescent="0.25">
      <c r="G88" s="2"/>
      <c r="H88" s="2"/>
      <c r="I88" s="2"/>
      <c r="J88" s="2"/>
      <c r="K88" s="2"/>
      <c r="L88" s="2"/>
      <c r="M88" s="2"/>
      <c r="N88" s="2"/>
      <c r="O88" s="2"/>
      <c r="P88" s="2"/>
      <c r="Q88" s="2"/>
      <c r="R88" s="2"/>
      <c r="S88" s="2"/>
    </row>
    <row r="89" spans="7:19" s="4" customFormat="1" ht="15.75" x14ac:dyDescent="0.25">
      <c r="G89" s="2"/>
      <c r="H89" s="2"/>
      <c r="I89" s="2"/>
      <c r="J89" s="2"/>
      <c r="K89" s="2"/>
      <c r="L89" s="2"/>
      <c r="M89" s="2"/>
      <c r="N89" s="2"/>
      <c r="O89" s="2"/>
      <c r="P89" s="2"/>
      <c r="Q89" s="2"/>
      <c r="R89" s="2"/>
      <c r="S89" s="2"/>
    </row>
    <row r="90" spans="7:19" s="4" customFormat="1" ht="15.75" x14ac:dyDescent="0.25">
      <c r="G90" s="2"/>
      <c r="H90" s="2"/>
      <c r="I90" s="2"/>
      <c r="J90" s="2"/>
      <c r="K90" s="2"/>
      <c r="L90" s="2"/>
      <c r="M90" s="2"/>
      <c r="N90" s="2"/>
      <c r="O90" s="2"/>
      <c r="P90" s="2"/>
      <c r="Q90" s="2"/>
      <c r="R90" s="2"/>
      <c r="S90" s="2"/>
    </row>
    <row r="91" spans="7:19" s="4" customFormat="1" ht="15.75" x14ac:dyDescent="0.25">
      <c r="G91" s="2"/>
      <c r="H91" s="2"/>
      <c r="I91" s="2"/>
      <c r="J91" s="2"/>
      <c r="K91" s="2"/>
      <c r="L91" s="2"/>
      <c r="M91" s="2"/>
      <c r="N91" s="2"/>
      <c r="O91" s="2"/>
      <c r="P91" s="2"/>
      <c r="Q91" s="2"/>
      <c r="R91" s="2"/>
      <c r="S91" s="2"/>
    </row>
    <row r="92" spans="7:19" s="4" customFormat="1" ht="15.75" x14ac:dyDescent="0.25">
      <c r="G92" s="2"/>
      <c r="H92" s="2"/>
      <c r="I92" s="2"/>
      <c r="J92" s="2"/>
      <c r="K92" s="2"/>
      <c r="L92" s="2"/>
      <c r="M92" s="2"/>
      <c r="N92" s="2"/>
      <c r="O92" s="2"/>
      <c r="P92" s="2"/>
      <c r="Q92" s="2"/>
      <c r="R92" s="2"/>
      <c r="S92" s="2"/>
    </row>
    <row r="93" spans="7:19" s="4" customFormat="1" ht="15.75" x14ac:dyDescent="0.25">
      <c r="G93" s="2"/>
      <c r="H93" s="2"/>
      <c r="I93" s="2"/>
      <c r="J93" s="2"/>
      <c r="K93" s="2"/>
      <c r="L93" s="2"/>
      <c r="M93" s="2"/>
      <c r="N93" s="2"/>
      <c r="O93" s="2"/>
      <c r="P93" s="2"/>
      <c r="Q93" s="2"/>
      <c r="R93" s="2"/>
      <c r="S93" s="2"/>
    </row>
    <row r="94" spans="7:19" s="4" customFormat="1" ht="15.75" x14ac:dyDescent="0.25">
      <c r="G94" s="2"/>
      <c r="H94" s="2"/>
      <c r="I94" s="2"/>
      <c r="J94" s="2"/>
      <c r="K94" s="2"/>
      <c r="L94" s="2"/>
      <c r="M94" s="2"/>
      <c r="N94" s="2"/>
      <c r="O94" s="2"/>
      <c r="P94" s="2"/>
      <c r="Q94" s="2"/>
      <c r="R94" s="2"/>
      <c r="S94" s="2"/>
    </row>
    <row r="95" spans="7:19" s="4" customFormat="1" ht="15.75" x14ac:dyDescent="0.25">
      <c r="G95" s="2"/>
      <c r="H95" s="2"/>
      <c r="I95" s="2"/>
      <c r="J95" s="2"/>
      <c r="K95" s="2"/>
      <c r="L95" s="2"/>
      <c r="M95" s="2"/>
      <c r="N95" s="2"/>
      <c r="O95" s="2"/>
      <c r="P95" s="2"/>
      <c r="Q95" s="2"/>
      <c r="R95" s="2"/>
      <c r="S95" s="2"/>
    </row>
    <row r="96" spans="7:19" s="4" customFormat="1" ht="15.75" x14ac:dyDescent="0.25">
      <c r="G96" s="2"/>
      <c r="H96" s="2"/>
      <c r="I96" s="2"/>
      <c r="J96" s="2"/>
      <c r="K96" s="2"/>
      <c r="L96" s="2"/>
      <c r="M96" s="2"/>
      <c r="N96" s="2"/>
      <c r="O96" s="2"/>
      <c r="P96" s="2"/>
      <c r="Q96" s="2"/>
      <c r="R96" s="2"/>
      <c r="S96" s="2"/>
    </row>
    <row r="97" spans="7:19" s="4" customFormat="1" ht="15.75" x14ac:dyDescent="0.25">
      <c r="G97" s="2"/>
      <c r="H97" s="2"/>
      <c r="I97" s="2"/>
      <c r="J97" s="2"/>
      <c r="K97" s="2"/>
      <c r="L97" s="2"/>
      <c r="M97" s="2"/>
      <c r="N97" s="2"/>
      <c r="O97" s="2"/>
      <c r="P97" s="2"/>
      <c r="Q97" s="2"/>
      <c r="R97" s="2"/>
      <c r="S97" s="2"/>
    </row>
    <row r="98" spans="7:19" s="4" customFormat="1" ht="15.75" x14ac:dyDescent="0.25">
      <c r="G98" s="2"/>
      <c r="H98" s="2"/>
      <c r="I98" s="2"/>
      <c r="J98" s="2"/>
      <c r="K98" s="2"/>
      <c r="L98" s="2"/>
      <c r="M98" s="2"/>
      <c r="N98" s="2"/>
      <c r="O98" s="2"/>
      <c r="P98" s="2"/>
      <c r="Q98" s="2"/>
      <c r="R98" s="2"/>
      <c r="S98" s="2"/>
    </row>
    <row r="99" spans="7:19" s="4" customFormat="1" ht="15.75" x14ac:dyDescent="0.25">
      <c r="G99" s="2"/>
      <c r="H99" s="2"/>
      <c r="I99" s="2"/>
      <c r="J99" s="2"/>
      <c r="K99" s="2"/>
      <c r="L99" s="2"/>
      <c r="M99" s="2"/>
      <c r="N99" s="2"/>
      <c r="O99" s="2"/>
      <c r="P99" s="2"/>
      <c r="Q99" s="2"/>
      <c r="R99" s="2"/>
      <c r="S99" s="2"/>
    </row>
    <row r="100" spans="7:19" s="4" customFormat="1" ht="15.75" x14ac:dyDescent="0.25">
      <c r="G100" s="2"/>
      <c r="H100" s="2"/>
      <c r="I100" s="2"/>
      <c r="J100" s="2"/>
      <c r="K100" s="2"/>
      <c r="L100" s="2"/>
      <c r="M100" s="2"/>
      <c r="N100" s="2"/>
      <c r="O100" s="2"/>
      <c r="P100" s="2"/>
      <c r="Q100" s="2"/>
      <c r="R100" s="2"/>
      <c r="S100" s="2"/>
    </row>
    <row r="101" spans="7:19" s="4" customFormat="1" ht="15.75" x14ac:dyDescent="0.25">
      <c r="G101" s="2"/>
      <c r="H101" s="2"/>
      <c r="I101" s="2"/>
      <c r="J101" s="2"/>
      <c r="K101" s="2"/>
      <c r="L101" s="2"/>
      <c r="M101" s="2"/>
      <c r="N101" s="2"/>
      <c r="O101" s="2"/>
      <c r="P101" s="2"/>
      <c r="Q101" s="2"/>
      <c r="R101" s="2"/>
      <c r="S101" s="2"/>
    </row>
    <row r="102" spans="7:19" s="4" customFormat="1" ht="15.75" x14ac:dyDescent="0.25">
      <c r="G102" s="2"/>
      <c r="H102" s="2"/>
      <c r="I102" s="2"/>
      <c r="J102" s="2"/>
      <c r="K102" s="2"/>
      <c r="L102" s="2"/>
      <c r="M102" s="2"/>
      <c r="N102" s="2"/>
      <c r="O102" s="2"/>
      <c r="P102" s="2"/>
      <c r="Q102" s="2"/>
      <c r="R102" s="2"/>
      <c r="S102" s="2"/>
    </row>
    <row r="103" spans="7:19" s="4" customFormat="1" ht="15.75" x14ac:dyDescent="0.25">
      <c r="G103" s="2"/>
      <c r="H103" s="2"/>
      <c r="I103" s="2"/>
      <c r="J103" s="2"/>
      <c r="K103" s="2"/>
      <c r="L103" s="2"/>
      <c r="M103" s="2"/>
      <c r="N103" s="2"/>
      <c r="O103" s="2"/>
      <c r="P103" s="2"/>
      <c r="Q103" s="2"/>
      <c r="R103" s="2"/>
      <c r="S103" s="2"/>
    </row>
    <row r="104" spans="7:19" s="4" customFormat="1" ht="15.75" x14ac:dyDescent="0.25">
      <c r="G104" s="2"/>
      <c r="H104" s="2"/>
      <c r="I104" s="2"/>
      <c r="J104" s="2"/>
      <c r="K104" s="2"/>
      <c r="L104" s="2"/>
      <c r="M104" s="2"/>
      <c r="N104" s="2"/>
      <c r="O104" s="2"/>
      <c r="P104" s="2"/>
      <c r="Q104" s="2"/>
      <c r="R104" s="2"/>
      <c r="S104" s="2"/>
    </row>
    <row r="105" spans="7:19" s="4" customFormat="1" ht="15.75" x14ac:dyDescent="0.25">
      <c r="G105" s="2"/>
      <c r="H105" s="2"/>
      <c r="I105" s="2"/>
      <c r="J105" s="2"/>
      <c r="K105" s="2"/>
      <c r="L105" s="2"/>
      <c r="M105" s="2"/>
      <c r="N105" s="2"/>
      <c r="O105" s="2"/>
      <c r="P105" s="2"/>
      <c r="Q105" s="2"/>
      <c r="R105" s="2"/>
      <c r="S105" s="2"/>
    </row>
    <row r="106" spans="7:19" s="4" customFormat="1" ht="15.75" x14ac:dyDescent="0.25">
      <c r="G106" s="2"/>
      <c r="H106" s="2"/>
      <c r="I106" s="2"/>
      <c r="J106" s="2"/>
      <c r="K106" s="2"/>
      <c r="L106" s="2"/>
      <c r="M106" s="2"/>
      <c r="N106" s="2"/>
      <c r="O106" s="2"/>
      <c r="P106" s="2"/>
      <c r="Q106" s="2"/>
      <c r="R106" s="2"/>
      <c r="S106" s="2"/>
    </row>
    <row r="107" spans="7:19" s="4" customFormat="1" ht="15.75" x14ac:dyDescent="0.25">
      <c r="G107" s="2"/>
      <c r="H107" s="2"/>
      <c r="I107" s="2"/>
      <c r="J107" s="2"/>
      <c r="K107" s="2"/>
      <c r="L107" s="2"/>
      <c r="M107" s="2"/>
      <c r="N107" s="2"/>
      <c r="O107" s="2"/>
      <c r="P107" s="2"/>
      <c r="Q107" s="2"/>
      <c r="R107" s="2"/>
      <c r="S107" s="2"/>
    </row>
    <row r="108" spans="7:19" s="4" customFormat="1" ht="15.75" x14ac:dyDescent="0.25">
      <c r="G108" s="2"/>
      <c r="H108" s="2"/>
      <c r="I108" s="2"/>
      <c r="J108" s="2"/>
      <c r="K108" s="2"/>
      <c r="L108" s="2"/>
      <c r="M108" s="2"/>
      <c r="N108" s="2"/>
      <c r="O108" s="2"/>
      <c r="P108" s="2"/>
      <c r="Q108" s="2"/>
      <c r="R108" s="2"/>
      <c r="S108" s="2"/>
    </row>
    <row r="109" spans="7:19" s="4" customFormat="1" ht="15.75" x14ac:dyDescent="0.25">
      <c r="G109" s="2"/>
      <c r="H109" s="2"/>
      <c r="I109" s="2"/>
      <c r="J109" s="2"/>
      <c r="K109" s="2"/>
      <c r="L109" s="2"/>
      <c r="M109" s="2"/>
      <c r="N109" s="2"/>
      <c r="O109" s="2"/>
      <c r="P109" s="2"/>
      <c r="Q109" s="2"/>
      <c r="R109" s="2"/>
      <c r="S109" s="2"/>
    </row>
    <row r="110" spans="7:19" s="4" customFormat="1" ht="15.75" x14ac:dyDescent="0.25">
      <c r="G110" s="2"/>
      <c r="H110" s="2"/>
      <c r="I110" s="2"/>
      <c r="J110" s="2"/>
      <c r="K110" s="2"/>
      <c r="L110" s="2"/>
      <c r="M110" s="2"/>
      <c r="N110" s="2"/>
      <c r="O110" s="2"/>
      <c r="P110" s="2"/>
      <c r="Q110" s="2"/>
      <c r="R110" s="2"/>
      <c r="S110" s="2"/>
    </row>
    <row r="111" spans="7:19" s="4" customFormat="1" ht="15.75" x14ac:dyDescent="0.25">
      <c r="G111" s="2"/>
      <c r="H111" s="2"/>
      <c r="I111" s="2"/>
      <c r="J111" s="2"/>
      <c r="K111" s="2"/>
      <c r="L111" s="2"/>
      <c r="M111" s="2"/>
      <c r="N111" s="2"/>
      <c r="O111" s="2"/>
      <c r="P111" s="2"/>
      <c r="Q111" s="2"/>
      <c r="R111" s="2"/>
      <c r="S111" s="2"/>
    </row>
    <row r="112" spans="7:19" s="4" customFormat="1" ht="15.75" x14ac:dyDescent="0.25">
      <c r="G112" s="2"/>
      <c r="H112" s="2"/>
      <c r="I112" s="2"/>
      <c r="J112" s="2"/>
      <c r="K112" s="2"/>
      <c r="L112" s="2"/>
      <c r="M112" s="2"/>
      <c r="N112" s="2"/>
      <c r="O112" s="2"/>
      <c r="P112" s="2"/>
      <c r="Q112" s="2"/>
      <c r="R112" s="2"/>
      <c r="S112" s="2"/>
    </row>
    <row r="113" spans="7:19" s="4" customFormat="1" ht="15.75" x14ac:dyDescent="0.25">
      <c r="G113" s="2"/>
      <c r="H113" s="2"/>
      <c r="I113" s="2"/>
      <c r="J113" s="2"/>
      <c r="K113" s="2"/>
      <c r="L113" s="2"/>
      <c r="M113" s="2"/>
      <c r="N113" s="2"/>
      <c r="O113" s="2"/>
      <c r="P113" s="2"/>
      <c r="Q113" s="2"/>
      <c r="R113" s="2"/>
      <c r="S113" s="2"/>
    </row>
    <row r="114" spans="7:19" s="4" customFormat="1" ht="15.75" x14ac:dyDescent="0.25">
      <c r="G114" s="2"/>
      <c r="H114" s="2"/>
      <c r="I114" s="2"/>
      <c r="J114" s="2"/>
      <c r="K114" s="2"/>
      <c r="L114" s="2"/>
      <c r="M114" s="2"/>
      <c r="N114" s="2"/>
      <c r="O114" s="2"/>
      <c r="P114" s="2"/>
      <c r="Q114" s="2"/>
      <c r="R114" s="2"/>
      <c r="S114" s="2"/>
    </row>
    <row r="115" spans="7:19" s="4" customFormat="1" ht="15.75" x14ac:dyDescent="0.25">
      <c r="G115" s="2"/>
      <c r="H115" s="2"/>
      <c r="I115" s="2"/>
      <c r="J115" s="2"/>
      <c r="K115" s="2"/>
      <c r="L115" s="2"/>
      <c r="M115" s="2"/>
      <c r="N115" s="2"/>
      <c r="O115" s="2"/>
      <c r="P115" s="2"/>
      <c r="Q115" s="2"/>
      <c r="R115" s="2"/>
      <c r="S115" s="2"/>
    </row>
    <row r="116" spans="7:19" s="4" customFormat="1" ht="15.75" x14ac:dyDescent="0.25">
      <c r="G116" s="2"/>
      <c r="H116" s="2"/>
      <c r="I116" s="2"/>
      <c r="J116" s="2"/>
      <c r="K116" s="2"/>
      <c r="L116" s="2"/>
      <c r="M116" s="2"/>
      <c r="N116" s="2"/>
      <c r="O116" s="2"/>
      <c r="P116" s="2"/>
      <c r="Q116" s="2"/>
      <c r="R116" s="2"/>
      <c r="S116" s="2"/>
    </row>
    <row r="117" spans="7:19" s="4" customFormat="1" ht="15.75" x14ac:dyDescent="0.25">
      <c r="G117" s="2"/>
      <c r="H117" s="2"/>
      <c r="I117" s="2"/>
      <c r="J117" s="2"/>
      <c r="K117" s="2"/>
      <c r="L117" s="2"/>
      <c r="M117" s="2"/>
      <c r="N117" s="2"/>
      <c r="O117" s="2"/>
      <c r="P117" s="2"/>
      <c r="Q117" s="2"/>
      <c r="R117" s="2"/>
      <c r="S117" s="2"/>
    </row>
    <row r="118" spans="7:19" s="4" customFormat="1" ht="15.75" x14ac:dyDescent="0.25">
      <c r="G118" s="2"/>
      <c r="H118" s="2"/>
      <c r="I118" s="2"/>
      <c r="J118" s="2"/>
      <c r="K118" s="2"/>
      <c r="L118" s="2"/>
      <c r="M118" s="2"/>
      <c r="N118" s="2"/>
      <c r="O118" s="2"/>
      <c r="P118" s="2"/>
      <c r="Q118" s="2"/>
      <c r="R118" s="2"/>
      <c r="S118" s="2"/>
    </row>
    <row r="119" spans="7:19" s="4" customFormat="1" ht="15.75" x14ac:dyDescent="0.25">
      <c r="G119" s="2"/>
      <c r="H119" s="2"/>
      <c r="I119" s="2"/>
      <c r="J119" s="2"/>
      <c r="K119" s="2"/>
      <c r="L119" s="2"/>
      <c r="M119" s="2"/>
      <c r="N119" s="2"/>
      <c r="O119" s="2"/>
      <c r="P119" s="2"/>
      <c r="Q119" s="2"/>
      <c r="R119" s="2"/>
      <c r="S119" s="2"/>
    </row>
    <row r="120" spans="7:19" s="4" customFormat="1" ht="15.75" x14ac:dyDescent="0.25">
      <c r="G120" s="2"/>
      <c r="H120" s="2"/>
      <c r="I120" s="2"/>
      <c r="J120" s="2"/>
      <c r="K120" s="2"/>
      <c r="L120" s="2"/>
      <c r="M120" s="2"/>
      <c r="N120" s="2"/>
      <c r="O120" s="2"/>
      <c r="P120" s="2"/>
      <c r="Q120" s="2"/>
      <c r="R120" s="2"/>
      <c r="S120" s="2"/>
    </row>
    <row r="121" spans="7:19" s="4" customFormat="1" ht="15.75" x14ac:dyDescent="0.25">
      <c r="G121" s="2"/>
      <c r="H121" s="2"/>
      <c r="I121" s="2"/>
      <c r="J121" s="2"/>
      <c r="K121" s="2"/>
      <c r="L121" s="2"/>
      <c r="M121" s="2"/>
      <c r="N121" s="2"/>
      <c r="O121" s="2"/>
      <c r="P121" s="2"/>
      <c r="Q121" s="2"/>
      <c r="R121" s="2"/>
      <c r="S121" s="2"/>
    </row>
    <row r="122" spans="7:19" s="4" customFormat="1" ht="15.75" x14ac:dyDescent="0.25">
      <c r="G122" s="2"/>
      <c r="H122" s="2"/>
      <c r="I122" s="2"/>
      <c r="J122" s="2"/>
      <c r="K122" s="2"/>
      <c r="L122" s="2"/>
      <c r="M122" s="2"/>
      <c r="N122" s="2"/>
      <c r="O122" s="2"/>
      <c r="P122" s="2"/>
      <c r="Q122" s="2"/>
      <c r="R122" s="2"/>
      <c r="S122" s="2"/>
    </row>
    <row r="123" spans="7:19" s="4" customFormat="1" ht="15.75" x14ac:dyDescent="0.25">
      <c r="G123" s="2"/>
      <c r="H123" s="2"/>
      <c r="I123" s="2"/>
      <c r="J123" s="2"/>
      <c r="K123" s="2"/>
      <c r="L123" s="2"/>
      <c r="M123" s="2"/>
      <c r="N123" s="2"/>
      <c r="O123" s="2"/>
      <c r="P123" s="2"/>
      <c r="Q123" s="2"/>
      <c r="R123" s="2"/>
      <c r="S123" s="2"/>
    </row>
    <row r="124" spans="7:19" s="4" customFormat="1" ht="15.75" x14ac:dyDescent="0.25">
      <c r="G124" s="2"/>
      <c r="H124" s="2"/>
      <c r="I124" s="2"/>
      <c r="J124" s="2"/>
      <c r="K124" s="2"/>
      <c r="L124" s="2"/>
      <c r="M124" s="2"/>
      <c r="N124" s="2"/>
      <c r="O124" s="2"/>
      <c r="P124" s="2"/>
      <c r="Q124" s="2"/>
      <c r="R124" s="2"/>
      <c r="S124" s="2"/>
    </row>
    <row r="125" spans="7:19" s="4" customFormat="1" ht="15.75" x14ac:dyDescent="0.25">
      <c r="G125" s="2"/>
      <c r="H125" s="2"/>
      <c r="I125" s="2"/>
      <c r="J125" s="2"/>
      <c r="K125" s="2"/>
      <c r="L125" s="2"/>
      <c r="M125" s="2"/>
      <c r="N125" s="2"/>
      <c r="O125" s="2"/>
      <c r="P125" s="2"/>
      <c r="Q125" s="2"/>
      <c r="R125" s="2"/>
      <c r="S125" s="2"/>
    </row>
    <row r="126" spans="7:19" s="4" customFormat="1" ht="15.75" x14ac:dyDescent="0.25">
      <c r="G126" s="2"/>
      <c r="H126" s="2"/>
      <c r="I126" s="2"/>
      <c r="J126" s="2"/>
      <c r="K126" s="2"/>
      <c r="L126" s="2"/>
      <c r="M126" s="2"/>
      <c r="N126" s="2"/>
      <c r="O126" s="2"/>
      <c r="P126" s="2"/>
      <c r="Q126" s="2"/>
      <c r="R126" s="2"/>
      <c r="S126" s="2"/>
    </row>
    <row r="127" spans="7:19" s="4" customFormat="1" ht="15.75" x14ac:dyDescent="0.25">
      <c r="G127" s="2"/>
      <c r="H127" s="2"/>
      <c r="I127" s="2"/>
      <c r="J127" s="2"/>
      <c r="K127" s="2"/>
      <c r="L127" s="2"/>
      <c r="M127" s="2"/>
      <c r="N127" s="2"/>
      <c r="O127" s="2"/>
      <c r="P127" s="2"/>
      <c r="Q127" s="2"/>
      <c r="R127" s="2"/>
      <c r="S127" s="2"/>
    </row>
    <row r="128" spans="7:19" s="4" customFormat="1" ht="15.75" x14ac:dyDescent="0.25">
      <c r="G128" s="2"/>
      <c r="H128" s="2"/>
      <c r="I128" s="2"/>
      <c r="J128" s="2"/>
      <c r="K128" s="2"/>
      <c r="L128" s="2"/>
      <c r="M128" s="2"/>
      <c r="N128" s="2"/>
      <c r="O128" s="2"/>
      <c r="P128" s="2"/>
      <c r="Q128" s="2"/>
      <c r="R128" s="2"/>
      <c r="S128" s="2"/>
    </row>
    <row r="129" spans="7:19" s="4" customFormat="1" ht="15.75" x14ac:dyDescent="0.25">
      <c r="G129" s="2"/>
      <c r="H129" s="2"/>
      <c r="I129" s="2"/>
      <c r="J129" s="2"/>
      <c r="K129" s="2"/>
      <c r="L129" s="2"/>
      <c r="M129" s="2"/>
      <c r="N129" s="2"/>
      <c r="O129" s="2"/>
      <c r="P129" s="2"/>
      <c r="Q129" s="2"/>
      <c r="R129" s="2"/>
      <c r="S129" s="2"/>
    </row>
    <row r="130" spans="7:19" s="4" customFormat="1" ht="15.75" x14ac:dyDescent="0.25">
      <c r="G130" s="2"/>
      <c r="H130" s="2"/>
      <c r="I130" s="2"/>
      <c r="J130" s="2"/>
      <c r="K130" s="2"/>
      <c r="L130" s="2"/>
      <c r="M130" s="2"/>
      <c r="N130" s="2"/>
      <c r="O130" s="2"/>
      <c r="P130" s="2"/>
      <c r="Q130" s="2"/>
      <c r="R130" s="2"/>
      <c r="S130" s="2"/>
    </row>
    <row r="131" spans="7:19" s="4" customFormat="1" ht="15.75" x14ac:dyDescent="0.25">
      <c r="G131" s="2"/>
      <c r="H131" s="2"/>
      <c r="I131" s="2"/>
      <c r="J131" s="2"/>
      <c r="K131" s="2"/>
      <c r="L131" s="2"/>
      <c r="M131" s="2"/>
      <c r="N131" s="2"/>
      <c r="O131" s="2"/>
      <c r="P131" s="2"/>
      <c r="Q131" s="2"/>
      <c r="R131" s="2"/>
      <c r="S131" s="2"/>
    </row>
    <row r="132" spans="7:19" s="4" customFormat="1" ht="15.75" x14ac:dyDescent="0.25">
      <c r="G132" s="2"/>
      <c r="H132" s="2"/>
      <c r="I132" s="2"/>
      <c r="J132" s="2"/>
      <c r="K132" s="2"/>
      <c r="L132" s="2"/>
      <c r="M132" s="2"/>
      <c r="N132" s="2"/>
      <c r="O132" s="2"/>
      <c r="P132" s="2"/>
      <c r="Q132" s="2"/>
      <c r="R132" s="2"/>
      <c r="S132" s="2"/>
    </row>
    <row r="133" spans="7:19" s="4" customFormat="1" ht="15.75" x14ac:dyDescent="0.25">
      <c r="G133" s="2"/>
      <c r="H133" s="2"/>
      <c r="I133" s="2"/>
      <c r="J133" s="2"/>
      <c r="K133" s="2"/>
      <c r="L133" s="2"/>
      <c r="M133" s="2"/>
      <c r="N133" s="2"/>
      <c r="O133" s="2"/>
      <c r="P133" s="2"/>
      <c r="Q133" s="2"/>
      <c r="R133" s="2"/>
      <c r="S133" s="2"/>
    </row>
    <row r="134" spans="7:19" s="4" customFormat="1" ht="15.75" x14ac:dyDescent="0.25">
      <c r="G134" s="2"/>
      <c r="H134" s="2"/>
      <c r="I134" s="2"/>
      <c r="J134" s="2"/>
      <c r="K134" s="2"/>
      <c r="L134" s="2"/>
      <c r="M134" s="2"/>
      <c r="N134" s="2"/>
      <c r="O134" s="2"/>
      <c r="P134" s="2"/>
      <c r="Q134" s="2"/>
      <c r="R134" s="2"/>
      <c r="S134" s="2"/>
    </row>
    <row r="135" spans="7:19" s="4" customFormat="1" ht="15.75" x14ac:dyDescent="0.25">
      <c r="G135" s="2"/>
      <c r="H135" s="2"/>
      <c r="I135" s="2"/>
      <c r="J135" s="2"/>
      <c r="K135" s="2"/>
      <c r="L135" s="2"/>
      <c r="M135" s="2"/>
      <c r="N135" s="2"/>
      <c r="O135" s="2"/>
      <c r="P135" s="2"/>
      <c r="Q135" s="2"/>
      <c r="R135" s="2"/>
      <c r="S135" s="2"/>
    </row>
    <row r="136" spans="7:19" s="4" customFormat="1" ht="15.75" x14ac:dyDescent="0.25">
      <c r="G136" s="2"/>
      <c r="H136" s="2"/>
      <c r="I136" s="2"/>
      <c r="J136" s="2"/>
      <c r="K136" s="2"/>
      <c r="L136" s="2"/>
      <c r="M136" s="2"/>
      <c r="N136" s="2"/>
      <c r="O136" s="2"/>
      <c r="P136" s="2"/>
      <c r="Q136" s="2"/>
      <c r="R136" s="2"/>
      <c r="S136" s="2"/>
    </row>
    <row r="137" spans="7:19" s="4" customFormat="1" ht="15.75" x14ac:dyDescent="0.25">
      <c r="G137" s="2"/>
      <c r="H137" s="2"/>
      <c r="I137" s="2"/>
      <c r="J137" s="2"/>
      <c r="K137" s="2"/>
      <c r="L137" s="2"/>
      <c r="M137" s="2"/>
      <c r="N137" s="2"/>
      <c r="O137" s="2"/>
      <c r="P137" s="2"/>
      <c r="Q137" s="2"/>
      <c r="R137" s="2"/>
      <c r="S137" s="2"/>
    </row>
    <row r="138" spans="7:19" s="4" customFormat="1" ht="15.75" x14ac:dyDescent="0.25">
      <c r="G138" s="2"/>
      <c r="H138" s="2"/>
      <c r="I138" s="2"/>
      <c r="J138" s="2"/>
      <c r="K138" s="2"/>
      <c r="L138" s="2"/>
      <c r="M138" s="2"/>
      <c r="N138" s="2"/>
      <c r="O138" s="2"/>
      <c r="P138" s="2"/>
      <c r="Q138" s="2"/>
      <c r="R138" s="2"/>
      <c r="S138" s="2"/>
    </row>
    <row r="139" spans="7:19" s="4" customFormat="1" ht="15.75" x14ac:dyDescent="0.25">
      <c r="G139" s="2"/>
      <c r="H139" s="2"/>
      <c r="I139" s="2"/>
      <c r="J139" s="2"/>
      <c r="K139" s="2"/>
      <c r="L139" s="2"/>
      <c r="M139" s="2"/>
      <c r="N139" s="2"/>
      <c r="O139" s="2"/>
      <c r="P139" s="2"/>
      <c r="Q139" s="2"/>
      <c r="R139" s="2"/>
      <c r="S139" s="2"/>
    </row>
    <row r="140" spans="7:19" s="4" customFormat="1" ht="15.75" x14ac:dyDescent="0.25">
      <c r="G140" s="2"/>
      <c r="H140" s="2"/>
      <c r="I140" s="2"/>
      <c r="J140" s="2"/>
      <c r="K140" s="2"/>
      <c r="L140" s="2"/>
      <c r="M140" s="2"/>
      <c r="N140" s="2"/>
      <c r="O140" s="2"/>
      <c r="P140" s="2"/>
      <c r="Q140" s="2"/>
      <c r="R140" s="2"/>
      <c r="S140" s="2"/>
    </row>
    <row r="141" spans="7:19" s="4" customFormat="1" ht="15.75" x14ac:dyDescent="0.25">
      <c r="G141" s="2"/>
      <c r="H141" s="2"/>
      <c r="I141" s="2"/>
      <c r="J141" s="2"/>
      <c r="K141" s="2"/>
      <c r="L141" s="2"/>
      <c r="M141" s="2"/>
      <c r="N141" s="2"/>
      <c r="O141" s="2"/>
      <c r="P141" s="2"/>
      <c r="Q141" s="2"/>
      <c r="R141" s="2"/>
      <c r="S141" s="2"/>
    </row>
    <row r="142" spans="7:19" s="4" customFormat="1" ht="15.75" x14ac:dyDescent="0.25">
      <c r="G142" s="2"/>
      <c r="H142" s="2"/>
      <c r="I142" s="2"/>
      <c r="J142" s="2"/>
      <c r="K142" s="2"/>
      <c r="L142" s="2"/>
      <c r="M142" s="2"/>
      <c r="N142" s="2"/>
      <c r="O142" s="2"/>
      <c r="P142" s="2"/>
      <c r="Q142" s="2"/>
      <c r="R142" s="2"/>
      <c r="S142" s="2"/>
    </row>
    <row r="143" spans="7:19" s="4" customFormat="1" ht="15.75" x14ac:dyDescent="0.25">
      <c r="G143" s="2"/>
      <c r="H143" s="2"/>
      <c r="I143" s="2"/>
      <c r="J143" s="2"/>
      <c r="K143" s="2"/>
      <c r="L143" s="2"/>
      <c r="M143" s="2"/>
      <c r="N143" s="2"/>
      <c r="O143" s="2"/>
      <c r="P143" s="2"/>
      <c r="Q143" s="2"/>
      <c r="R143" s="2"/>
      <c r="S143" s="2"/>
    </row>
    <row r="144" spans="7:19" s="4" customFormat="1" ht="15.75" x14ac:dyDescent="0.25">
      <c r="G144" s="2"/>
      <c r="H144" s="2"/>
      <c r="I144" s="2"/>
      <c r="J144" s="2"/>
      <c r="K144" s="2"/>
      <c r="L144" s="2"/>
      <c r="M144" s="2"/>
      <c r="N144" s="2"/>
      <c r="O144" s="2"/>
      <c r="P144" s="2"/>
      <c r="Q144" s="2"/>
      <c r="R144" s="2"/>
      <c r="S144" s="2"/>
    </row>
    <row r="145" spans="7:19" s="4" customFormat="1" ht="15.75" x14ac:dyDescent="0.25">
      <c r="G145" s="2"/>
      <c r="H145" s="2"/>
      <c r="I145" s="2"/>
      <c r="J145" s="2"/>
      <c r="K145" s="2"/>
      <c r="L145" s="2"/>
      <c r="M145" s="2"/>
      <c r="N145" s="2"/>
      <c r="O145" s="2"/>
      <c r="P145" s="2"/>
      <c r="Q145" s="2"/>
      <c r="R145" s="2"/>
      <c r="S145" s="2"/>
    </row>
    <row r="146" spans="7:19" s="4" customFormat="1" ht="15.75" x14ac:dyDescent="0.25">
      <c r="G146" s="2"/>
      <c r="H146" s="2"/>
      <c r="I146" s="2"/>
      <c r="J146" s="2"/>
      <c r="K146" s="2"/>
      <c r="L146" s="2"/>
      <c r="M146" s="2"/>
      <c r="N146" s="2"/>
      <c r="O146" s="2"/>
      <c r="P146" s="2"/>
      <c r="Q146" s="2"/>
      <c r="R146" s="2"/>
      <c r="S146" s="2"/>
    </row>
    <row r="147" spans="7:19" s="4" customFormat="1" ht="15.75" x14ac:dyDescent="0.25">
      <c r="G147" s="2"/>
      <c r="H147" s="2"/>
      <c r="I147" s="2"/>
      <c r="J147" s="2"/>
      <c r="K147" s="2"/>
      <c r="L147" s="2"/>
      <c r="M147" s="2"/>
      <c r="N147" s="2"/>
      <c r="O147" s="2"/>
      <c r="P147" s="2"/>
      <c r="Q147" s="2"/>
      <c r="R147" s="2"/>
      <c r="S147" s="2"/>
    </row>
    <row r="148" spans="7:19" s="4" customFormat="1" ht="15.75" x14ac:dyDescent="0.25">
      <c r="G148" s="2"/>
      <c r="H148" s="2"/>
      <c r="I148" s="2"/>
      <c r="J148" s="2"/>
      <c r="K148" s="2"/>
      <c r="L148" s="2"/>
      <c r="M148" s="2"/>
      <c r="N148" s="2"/>
      <c r="O148" s="2"/>
      <c r="P148" s="2"/>
      <c r="Q148" s="2"/>
      <c r="R148" s="2"/>
      <c r="S148" s="2"/>
    </row>
    <row r="149" spans="7:19" s="4" customFormat="1" ht="15.75" x14ac:dyDescent="0.25">
      <c r="G149" s="2"/>
      <c r="H149" s="2"/>
      <c r="I149" s="2"/>
      <c r="J149" s="2"/>
      <c r="K149" s="2"/>
      <c r="L149" s="2"/>
      <c r="M149" s="2"/>
      <c r="N149" s="2"/>
      <c r="O149" s="2"/>
      <c r="P149" s="2"/>
      <c r="Q149" s="2"/>
      <c r="R149" s="2"/>
      <c r="S149" s="2"/>
    </row>
    <row r="150" spans="7:19" s="4" customFormat="1" ht="15.75" x14ac:dyDescent="0.25">
      <c r="G150" s="2"/>
      <c r="H150" s="2"/>
      <c r="I150" s="2"/>
      <c r="J150" s="2"/>
      <c r="K150" s="2"/>
      <c r="L150" s="2"/>
      <c r="M150" s="2"/>
      <c r="N150" s="2"/>
      <c r="O150" s="2"/>
      <c r="P150" s="2"/>
      <c r="Q150" s="2"/>
      <c r="R150" s="2"/>
      <c r="S150" s="2"/>
    </row>
    <row r="151" spans="7:19" s="4" customFormat="1" ht="15.75" x14ac:dyDescent="0.25">
      <c r="G151" s="2"/>
      <c r="H151" s="2"/>
      <c r="I151" s="2"/>
      <c r="J151" s="2"/>
      <c r="K151" s="2"/>
      <c r="L151" s="2"/>
      <c r="M151" s="2"/>
      <c r="N151" s="2"/>
      <c r="O151" s="2"/>
      <c r="P151" s="2"/>
      <c r="Q151" s="2"/>
      <c r="R151" s="2"/>
      <c r="S151" s="2"/>
    </row>
    <row r="152" spans="7:19" s="4" customFormat="1" ht="15.75" x14ac:dyDescent="0.25">
      <c r="G152" s="2"/>
      <c r="H152" s="2"/>
      <c r="I152" s="2"/>
      <c r="J152" s="2"/>
      <c r="K152" s="2"/>
      <c r="L152" s="2"/>
      <c r="M152" s="2"/>
      <c r="N152" s="2"/>
      <c r="O152" s="2"/>
      <c r="P152" s="2"/>
      <c r="Q152" s="2"/>
      <c r="R152" s="2"/>
      <c r="S152" s="2"/>
    </row>
    <row r="153" spans="7:19" s="4" customFormat="1" ht="15.75" x14ac:dyDescent="0.25">
      <c r="G153" s="2"/>
      <c r="H153" s="2"/>
      <c r="I153" s="2"/>
      <c r="J153" s="2"/>
      <c r="K153" s="2"/>
      <c r="L153" s="2"/>
      <c r="M153" s="2"/>
      <c r="N153" s="2"/>
      <c r="O153" s="2"/>
      <c r="P153" s="2"/>
      <c r="Q153" s="2"/>
      <c r="R153" s="2"/>
      <c r="S153" s="2"/>
    </row>
    <row r="154" spans="7:19" s="4" customFormat="1" ht="15.75" x14ac:dyDescent="0.25">
      <c r="G154" s="2"/>
      <c r="H154" s="2"/>
      <c r="I154" s="2"/>
      <c r="J154" s="2"/>
      <c r="K154" s="2"/>
      <c r="L154" s="2"/>
      <c r="M154" s="2"/>
      <c r="N154" s="2"/>
      <c r="O154" s="2"/>
      <c r="P154" s="2"/>
      <c r="Q154" s="2"/>
      <c r="R154" s="2"/>
      <c r="S154" s="2"/>
    </row>
    <row r="155" spans="7:19" s="4" customFormat="1" ht="15.75" x14ac:dyDescent="0.25">
      <c r="G155" s="2"/>
      <c r="H155" s="2"/>
      <c r="I155" s="2"/>
      <c r="J155" s="2"/>
      <c r="K155" s="2"/>
      <c r="L155" s="2"/>
      <c r="M155" s="2"/>
      <c r="N155" s="2"/>
      <c r="O155" s="2"/>
      <c r="P155" s="2"/>
      <c r="Q155" s="2"/>
      <c r="R155" s="2"/>
      <c r="S155" s="2"/>
    </row>
    <row r="156" spans="7:19" s="4" customFormat="1" ht="15.75" x14ac:dyDescent="0.25">
      <c r="G156" s="2"/>
      <c r="H156" s="2"/>
      <c r="I156" s="2"/>
      <c r="J156" s="2"/>
      <c r="K156" s="2"/>
      <c r="L156" s="2"/>
      <c r="M156" s="2"/>
      <c r="N156" s="2"/>
      <c r="O156" s="2"/>
      <c r="P156" s="2"/>
      <c r="Q156" s="2"/>
      <c r="R156" s="2"/>
      <c r="S156" s="2"/>
    </row>
    <row r="157" spans="7:19" s="4" customFormat="1" ht="15.75" x14ac:dyDescent="0.25">
      <c r="G157" s="2"/>
      <c r="H157" s="2"/>
      <c r="I157" s="2"/>
      <c r="J157" s="2"/>
      <c r="K157" s="2"/>
      <c r="L157" s="2"/>
      <c r="M157" s="2"/>
      <c r="N157" s="2"/>
      <c r="O157" s="2"/>
      <c r="P157" s="2"/>
      <c r="Q157" s="2"/>
      <c r="R157" s="2"/>
      <c r="S157" s="2"/>
    </row>
    <row r="158" spans="7:19" s="4" customFormat="1" ht="15.75" x14ac:dyDescent="0.25">
      <c r="G158" s="2"/>
      <c r="H158" s="2"/>
      <c r="I158" s="2"/>
      <c r="J158" s="2"/>
      <c r="K158" s="2"/>
      <c r="L158" s="2"/>
      <c r="M158" s="2"/>
      <c r="N158" s="2"/>
      <c r="O158" s="2"/>
      <c r="P158" s="2"/>
      <c r="Q158" s="2"/>
      <c r="R158" s="2"/>
      <c r="S158" s="2"/>
    </row>
    <row r="159" spans="7:19" s="4" customFormat="1" ht="15.75" x14ac:dyDescent="0.25">
      <c r="G159" s="2"/>
      <c r="H159" s="2"/>
      <c r="I159" s="2"/>
      <c r="J159" s="2"/>
      <c r="K159" s="2"/>
      <c r="L159" s="2"/>
      <c r="M159" s="2"/>
      <c r="N159" s="2"/>
      <c r="O159" s="2"/>
      <c r="P159" s="2"/>
      <c r="Q159" s="2"/>
      <c r="R159" s="2"/>
      <c r="S159" s="2"/>
    </row>
    <row r="160" spans="7:19" s="4" customFormat="1" ht="15.75" x14ac:dyDescent="0.25">
      <c r="G160" s="2"/>
      <c r="H160" s="2"/>
      <c r="I160" s="2"/>
      <c r="J160" s="2"/>
      <c r="K160" s="2"/>
      <c r="L160" s="2"/>
      <c r="M160" s="2"/>
      <c r="N160" s="2"/>
      <c r="O160" s="2"/>
      <c r="P160" s="2"/>
      <c r="Q160" s="2"/>
      <c r="R160" s="2"/>
      <c r="S160" s="2"/>
    </row>
    <row r="161" spans="7:19" s="4" customFormat="1" ht="15.75" x14ac:dyDescent="0.25">
      <c r="G161" s="2"/>
      <c r="H161" s="2"/>
      <c r="I161" s="2"/>
      <c r="J161" s="2"/>
      <c r="K161" s="2"/>
      <c r="L161" s="2"/>
      <c r="M161" s="2"/>
      <c r="N161" s="2"/>
      <c r="O161" s="2"/>
      <c r="P161" s="2"/>
      <c r="Q161" s="2"/>
      <c r="R161" s="2"/>
      <c r="S161" s="2"/>
    </row>
    <row r="162" spans="7:19" s="4" customFormat="1" ht="15.75" x14ac:dyDescent="0.25">
      <c r="G162" s="2"/>
      <c r="H162" s="2"/>
      <c r="I162" s="2"/>
      <c r="J162" s="2"/>
      <c r="K162" s="2"/>
      <c r="L162" s="2"/>
      <c r="M162" s="2"/>
      <c r="N162" s="2"/>
      <c r="O162" s="2"/>
      <c r="P162" s="2"/>
      <c r="Q162" s="2"/>
      <c r="R162" s="2"/>
      <c r="S162" s="2"/>
    </row>
    <row r="163" spans="7:19" s="4" customFormat="1" ht="15.75" x14ac:dyDescent="0.25">
      <c r="G163" s="2"/>
      <c r="H163" s="2"/>
      <c r="I163" s="2"/>
      <c r="J163" s="2"/>
      <c r="K163" s="2"/>
      <c r="L163" s="2"/>
      <c r="M163" s="2"/>
      <c r="N163" s="2"/>
      <c r="O163" s="2"/>
      <c r="P163" s="2"/>
      <c r="Q163" s="2"/>
      <c r="R163" s="2"/>
      <c r="S163" s="2"/>
    </row>
    <row r="164" spans="7:19" s="4" customFormat="1" ht="15.75" x14ac:dyDescent="0.25">
      <c r="G164" s="2"/>
      <c r="H164" s="2"/>
      <c r="I164" s="2"/>
      <c r="J164" s="2"/>
      <c r="K164" s="2"/>
      <c r="L164" s="2"/>
      <c r="M164" s="2"/>
      <c r="N164" s="2"/>
      <c r="O164" s="2"/>
      <c r="P164" s="2"/>
      <c r="Q164" s="2"/>
      <c r="R164" s="2"/>
      <c r="S164" s="2"/>
    </row>
    <row r="165" spans="7:19" s="4" customFormat="1" ht="15.75" x14ac:dyDescent="0.25">
      <c r="G165" s="2"/>
      <c r="H165" s="2"/>
      <c r="I165" s="2"/>
      <c r="J165" s="2"/>
      <c r="K165" s="2"/>
      <c r="L165" s="2"/>
      <c r="M165" s="2"/>
      <c r="N165" s="2"/>
      <c r="O165" s="2"/>
      <c r="P165" s="2"/>
      <c r="Q165" s="2"/>
      <c r="R165" s="2"/>
      <c r="S165" s="2"/>
    </row>
    <row r="166" spans="7:19" s="4" customFormat="1" ht="15.75" x14ac:dyDescent="0.25">
      <c r="G166" s="2"/>
      <c r="H166" s="2"/>
      <c r="I166" s="2"/>
      <c r="J166" s="2"/>
      <c r="K166" s="2"/>
      <c r="L166" s="2"/>
      <c r="M166" s="2"/>
      <c r="N166" s="2"/>
      <c r="O166" s="2"/>
      <c r="P166" s="2"/>
      <c r="Q166" s="2"/>
      <c r="R166" s="2"/>
      <c r="S166" s="2"/>
    </row>
    <row r="167" spans="7:19" s="4" customFormat="1" ht="15.75" x14ac:dyDescent="0.25">
      <c r="G167" s="2"/>
      <c r="H167" s="2"/>
      <c r="I167" s="2"/>
      <c r="J167" s="2"/>
      <c r="K167" s="2"/>
      <c r="L167" s="2"/>
      <c r="M167" s="2"/>
      <c r="N167" s="2"/>
      <c r="O167" s="2"/>
      <c r="P167" s="2"/>
      <c r="Q167" s="2"/>
      <c r="R167" s="2"/>
      <c r="S167" s="2"/>
    </row>
    <row r="168" spans="7:19" s="4" customFormat="1" ht="15.75" x14ac:dyDescent="0.25">
      <c r="G168" s="2"/>
      <c r="H168" s="2"/>
      <c r="I168" s="2"/>
      <c r="J168" s="2"/>
      <c r="K168" s="2"/>
      <c r="L168" s="2"/>
      <c r="M168" s="2"/>
      <c r="N168" s="2"/>
      <c r="O168" s="2"/>
      <c r="P168" s="2"/>
      <c r="Q168" s="2"/>
      <c r="R168" s="2"/>
      <c r="S168" s="2"/>
    </row>
    <row r="169" spans="7:19" s="4" customFormat="1" ht="15.75" x14ac:dyDescent="0.25">
      <c r="G169" s="2"/>
      <c r="H169" s="2"/>
      <c r="I169" s="2"/>
      <c r="J169" s="2"/>
      <c r="K169" s="2"/>
      <c r="L169" s="2"/>
      <c r="M169" s="2"/>
      <c r="N169" s="2"/>
      <c r="O169" s="2"/>
      <c r="P169" s="2"/>
      <c r="Q169" s="2"/>
      <c r="R169" s="2"/>
      <c r="S169" s="2"/>
    </row>
    <row r="170" spans="7:19" s="4" customFormat="1" ht="15.75" x14ac:dyDescent="0.25">
      <c r="G170" s="2"/>
      <c r="H170" s="2"/>
      <c r="I170" s="2"/>
      <c r="J170" s="2"/>
      <c r="K170" s="2"/>
      <c r="L170" s="2"/>
      <c r="M170" s="2"/>
      <c r="N170" s="2"/>
      <c r="O170" s="2"/>
      <c r="P170" s="2"/>
      <c r="Q170" s="2"/>
      <c r="R170" s="2"/>
      <c r="S170" s="2"/>
    </row>
    <row r="171" spans="7:19" s="4" customFormat="1" ht="15.75" x14ac:dyDescent="0.25">
      <c r="G171" s="2"/>
      <c r="H171" s="2"/>
      <c r="I171" s="2"/>
      <c r="J171" s="2"/>
      <c r="K171" s="2"/>
      <c r="L171" s="2"/>
      <c r="M171" s="2"/>
      <c r="N171" s="2"/>
      <c r="O171" s="2"/>
      <c r="P171" s="2"/>
      <c r="Q171" s="2"/>
      <c r="R171" s="2"/>
      <c r="S171" s="2"/>
    </row>
    <row r="172" spans="7:19" s="4" customFormat="1" ht="15.75" x14ac:dyDescent="0.25">
      <c r="G172" s="2"/>
      <c r="H172" s="2"/>
      <c r="I172" s="2"/>
      <c r="J172" s="2"/>
      <c r="K172" s="2"/>
      <c r="L172" s="2"/>
      <c r="M172" s="2"/>
      <c r="N172" s="2"/>
      <c r="O172" s="2"/>
      <c r="P172" s="2"/>
      <c r="Q172" s="2"/>
      <c r="R172" s="2"/>
      <c r="S172" s="2"/>
    </row>
    <row r="173" spans="7:19" s="4" customFormat="1" ht="15.75" x14ac:dyDescent="0.25">
      <c r="G173" s="2"/>
      <c r="H173" s="2"/>
      <c r="I173" s="2"/>
      <c r="J173" s="2"/>
      <c r="K173" s="2"/>
      <c r="L173" s="2"/>
      <c r="M173" s="2"/>
      <c r="N173" s="2"/>
      <c r="O173" s="2"/>
      <c r="P173" s="2"/>
      <c r="Q173" s="2"/>
      <c r="R173" s="2"/>
      <c r="S173" s="2"/>
    </row>
    <row r="174" spans="7:19" s="4" customFormat="1" ht="15.75" x14ac:dyDescent="0.25">
      <c r="G174" s="2"/>
      <c r="H174" s="2"/>
      <c r="I174" s="2"/>
      <c r="J174" s="2"/>
      <c r="K174" s="2"/>
      <c r="L174" s="2"/>
      <c r="M174" s="2"/>
      <c r="N174" s="2"/>
      <c r="O174" s="2"/>
      <c r="P174" s="2"/>
      <c r="Q174" s="2"/>
      <c r="R174" s="2"/>
      <c r="S174" s="2"/>
    </row>
    <row r="175" spans="7:19" s="4" customFormat="1" ht="15.75" x14ac:dyDescent="0.25">
      <c r="G175" s="2"/>
      <c r="H175" s="2"/>
      <c r="I175" s="2"/>
      <c r="J175" s="2"/>
      <c r="K175" s="2"/>
      <c r="L175" s="2"/>
      <c r="M175" s="2"/>
      <c r="N175" s="2"/>
      <c r="O175" s="2"/>
      <c r="P175" s="2"/>
      <c r="Q175" s="2"/>
      <c r="R175" s="2"/>
      <c r="S175" s="2"/>
    </row>
    <row r="176" spans="7:19" s="4" customFormat="1" ht="15.75" x14ac:dyDescent="0.25">
      <c r="G176" s="2"/>
      <c r="H176" s="2"/>
      <c r="I176" s="2"/>
      <c r="J176" s="2"/>
      <c r="K176" s="2"/>
      <c r="L176" s="2"/>
      <c r="M176" s="2"/>
      <c r="N176" s="2"/>
      <c r="O176" s="2"/>
      <c r="P176" s="2"/>
      <c r="Q176" s="2"/>
      <c r="R176" s="2"/>
      <c r="S176" s="2"/>
    </row>
    <row r="177" spans="7:19" s="4" customFormat="1" ht="15.75" x14ac:dyDescent="0.25">
      <c r="G177" s="2"/>
      <c r="H177" s="2"/>
      <c r="I177" s="2"/>
      <c r="J177" s="2"/>
      <c r="K177" s="2"/>
      <c r="L177" s="2"/>
      <c r="M177" s="2"/>
      <c r="N177" s="2"/>
      <c r="O177" s="2"/>
      <c r="P177" s="2"/>
      <c r="Q177" s="2"/>
      <c r="R177" s="2"/>
      <c r="S177" s="2"/>
    </row>
    <row r="178" spans="7:19" s="4" customFormat="1" ht="15.75" x14ac:dyDescent="0.25">
      <c r="G178" s="2"/>
      <c r="H178" s="2"/>
      <c r="I178" s="2"/>
      <c r="J178" s="2"/>
      <c r="K178" s="2"/>
      <c r="L178" s="2"/>
      <c r="M178" s="2"/>
      <c r="N178" s="2"/>
      <c r="O178" s="2"/>
      <c r="P178" s="2"/>
      <c r="Q178" s="2"/>
      <c r="R178" s="2"/>
      <c r="S178" s="2"/>
    </row>
    <row r="179" spans="7:19" s="4" customFormat="1" ht="15.75" x14ac:dyDescent="0.25">
      <c r="G179" s="2"/>
      <c r="H179" s="2"/>
      <c r="I179" s="2"/>
      <c r="J179" s="2"/>
      <c r="K179" s="2"/>
      <c r="L179" s="2"/>
      <c r="M179" s="2"/>
      <c r="N179" s="2"/>
      <c r="O179" s="2"/>
      <c r="P179" s="2"/>
      <c r="Q179" s="2"/>
      <c r="R179" s="2"/>
      <c r="S179" s="2"/>
    </row>
    <row r="180" spans="7:19" s="4" customFormat="1" ht="15.75" x14ac:dyDescent="0.25">
      <c r="G180" s="2"/>
      <c r="H180" s="2"/>
      <c r="I180" s="2"/>
      <c r="J180" s="2"/>
      <c r="K180" s="2"/>
      <c r="L180" s="2"/>
      <c r="M180" s="2"/>
      <c r="N180" s="2"/>
      <c r="O180" s="2"/>
      <c r="P180" s="2"/>
      <c r="Q180" s="2"/>
      <c r="R180" s="2"/>
      <c r="S180" s="2"/>
    </row>
    <row r="181" spans="7:19" s="4" customFormat="1" ht="15.75" x14ac:dyDescent="0.25">
      <c r="G181" s="2"/>
      <c r="H181" s="2"/>
      <c r="I181" s="2"/>
      <c r="J181" s="2"/>
      <c r="K181" s="2"/>
      <c r="L181" s="2"/>
      <c r="M181" s="2"/>
      <c r="N181" s="2"/>
      <c r="O181" s="2"/>
      <c r="P181" s="2"/>
      <c r="Q181" s="2"/>
      <c r="R181" s="2"/>
      <c r="S181" s="2"/>
    </row>
    <row r="182" spans="7:19" s="4" customFormat="1" ht="15.75" x14ac:dyDescent="0.25">
      <c r="G182" s="2"/>
      <c r="H182" s="2"/>
      <c r="I182" s="2"/>
      <c r="J182" s="2"/>
      <c r="K182" s="2"/>
      <c r="L182" s="2"/>
      <c r="M182" s="2"/>
      <c r="N182" s="2"/>
      <c r="O182" s="2"/>
      <c r="P182" s="2"/>
      <c r="Q182" s="2"/>
      <c r="R182" s="2"/>
      <c r="S182" s="2"/>
    </row>
    <row r="183" spans="7:19" s="4" customFormat="1" ht="15.75" x14ac:dyDescent="0.25">
      <c r="G183" s="2"/>
      <c r="H183" s="2"/>
      <c r="I183" s="2"/>
      <c r="J183" s="2"/>
      <c r="K183" s="2"/>
      <c r="L183" s="2"/>
      <c r="M183" s="2"/>
      <c r="N183" s="2"/>
      <c r="O183" s="2"/>
      <c r="P183" s="2"/>
      <c r="Q183" s="2"/>
      <c r="R183" s="2"/>
      <c r="S183" s="2"/>
    </row>
    <row r="184" spans="7:19" s="4" customFormat="1" ht="15.75" x14ac:dyDescent="0.25">
      <c r="G184" s="2"/>
      <c r="H184" s="2"/>
      <c r="I184" s="2"/>
      <c r="J184" s="2"/>
      <c r="K184" s="2"/>
      <c r="L184" s="2"/>
      <c r="M184" s="2"/>
      <c r="N184" s="2"/>
      <c r="O184" s="2"/>
      <c r="P184" s="2"/>
      <c r="Q184" s="2"/>
      <c r="R184" s="2"/>
      <c r="S184" s="2"/>
    </row>
    <row r="185" spans="7:19" s="4" customFormat="1" ht="15.75" x14ac:dyDescent="0.25">
      <c r="G185" s="2"/>
      <c r="H185" s="2"/>
      <c r="I185" s="2"/>
      <c r="J185" s="2"/>
      <c r="K185" s="2"/>
      <c r="L185" s="2"/>
      <c r="M185" s="2"/>
      <c r="N185" s="2"/>
      <c r="O185" s="2"/>
      <c r="P185" s="2"/>
      <c r="Q185" s="2"/>
      <c r="R185" s="2"/>
      <c r="S185" s="2"/>
    </row>
    <row r="186" spans="7:19" s="4" customFormat="1" ht="15.75" x14ac:dyDescent="0.25">
      <c r="G186" s="2"/>
      <c r="H186" s="2"/>
      <c r="I186" s="2"/>
      <c r="J186" s="2"/>
      <c r="K186" s="2"/>
      <c r="L186" s="2"/>
      <c r="M186" s="2"/>
      <c r="N186" s="2"/>
      <c r="O186" s="2"/>
      <c r="P186" s="2"/>
      <c r="Q186" s="2"/>
      <c r="R186" s="2"/>
      <c r="S186" s="2"/>
    </row>
    <row r="187" spans="7:19" s="4" customFormat="1" ht="15.75" x14ac:dyDescent="0.25">
      <c r="G187" s="2"/>
      <c r="H187" s="2"/>
      <c r="I187" s="2"/>
      <c r="J187" s="2"/>
      <c r="K187" s="2"/>
      <c r="L187" s="2"/>
      <c r="M187" s="2"/>
      <c r="N187" s="2"/>
      <c r="O187" s="2"/>
      <c r="P187" s="2"/>
      <c r="Q187" s="2"/>
      <c r="R187" s="2"/>
      <c r="S187" s="2"/>
    </row>
    <row r="188" spans="7:19" s="4" customFormat="1" ht="15.75" x14ac:dyDescent="0.25">
      <c r="G188" s="2"/>
      <c r="H188" s="2"/>
      <c r="I188" s="2"/>
      <c r="J188" s="2"/>
      <c r="K188" s="2"/>
      <c r="L188" s="2"/>
      <c r="M188" s="2"/>
      <c r="N188" s="2"/>
      <c r="O188" s="2"/>
      <c r="P188" s="2"/>
      <c r="Q188" s="2"/>
      <c r="R188" s="2"/>
      <c r="S188" s="2"/>
    </row>
    <row r="189" spans="7:19" s="4" customFormat="1" ht="15.75" x14ac:dyDescent="0.25">
      <c r="G189" s="2"/>
      <c r="H189" s="2"/>
      <c r="I189" s="2"/>
      <c r="J189" s="2"/>
      <c r="K189" s="2"/>
      <c r="L189" s="2"/>
      <c r="M189" s="2"/>
      <c r="N189" s="2"/>
      <c r="O189" s="2"/>
      <c r="P189" s="2"/>
      <c r="Q189" s="2"/>
      <c r="R189" s="2"/>
      <c r="S189" s="2"/>
    </row>
    <row r="190" spans="7:19" s="4" customFormat="1" ht="15.75" x14ac:dyDescent="0.25">
      <c r="G190" s="2"/>
      <c r="H190" s="2"/>
      <c r="I190" s="2"/>
      <c r="J190" s="2"/>
      <c r="K190" s="2"/>
      <c r="L190" s="2"/>
      <c r="M190" s="2"/>
      <c r="N190" s="2"/>
      <c r="O190" s="2"/>
      <c r="P190" s="2"/>
      <c r="Q190" s="2"/>
      <c r="R190" s="2"/>
      <c r="S190" s="2"/>
    </row>
    <row r="191" spans="7:19" s="4" customFormat="1" ht="15.75" x14ac:dyDescent="0.25">
      <c r="G191" s="2"/>
      <c r="H191" s="2"/>
      <c r="I191" s="2"/>
      <c r="J191" s="2"/>
      <c r="K191" s="2"/>
      <c r="L191" s="2"/>
      <c r="M191" s="2"/>
      <c r="N191" s="2"/>
      <c r="O191" s="2"/>
      <c r="P191" s="2"/>
      <c r="Q191" s="2"/>
      <c r="R191" s="2"/>
      <c r="S191" s="2"/>
    </row>
    <row r="192" spans="7:19" s="4" customFormat="1" ht="15.75" x14ac:dyDescent="0.25">
      <c r="G192" s="2"/>
      <c r="H192" s="2"/>
      <c r="I192" s="2"/>
      <c r="J192" s="2"/>
      <c r="K192" s="2"/>
      <c r="L192" s="2"/>
      <c r="M192" s="2"/>
      <c r="N192" s="2"/>
      <c r="O192" s="2"/>
      <c r="P192" s="2"/>
      <c r="Q192" s="2"/>
      <c r="R192" s="2"/>
      <c r="S192" s="2"/>
    </row>
    <row r="193" spans="7:19" s="4" customFormat="1" ht="15.75" x14ac:dyDescent="0.25">
      <c r="G193" s="2"/>
      <c r="H193" s="2"/>
      <c r="I193" s="2"/>
      <c r="J193" s="2"/>
      <c r="K193" s="2"/>
      <c r="L193" s="2"/>
      <c r="M193" s="2"/>
      <c r="N193" s="2"/>
      <c r="O193" s="2"/>
      <c r="P193" s="2"/>
      <c r="Q193" s="2"/>
      <c r="R193" s="2"/>
      <c r="S193" s="2"/>
    </row>
    <row r="194" spans="7:19" s="4" customFormat="1" ht="15.75" x14ac:dyDescent="0.25">
      <c r="G194" s="2"/>
      <c r="H194" s="2"/>
      <c r="I194" s="2"/>
      <c r="J194" s="2"/>
      <c r="K194" s="2"/>
      <c r="L194" s="2"/>
      <c r="M194" s="2"/>
      <c r="N194" s="2"/>
      <c r="O194" s="2"/>
      <c r="P194" s="2"/>
      <c r="Q194" s="2"/>
      <c r="R194" s="2"/>
      <c r="S194" s="2"/>
    </row>
    <row r="195" spans="7:19" s="4" customFormat="1" ht="15.75" x14ac:dyDescent="0.25">
      <c r="G195" s="2"/>
      <c r="H195" s="2"/>
      <c r="I195" s="2"/>
      <c r="J195" s="2"/>
      <c r="K195" s="2"/>
      <c r="L195" s="2"/>
      <c r="M195" s="2"/>
      <c r="N195" s="2"/>
      <c r="O195" s="2"/>
      <c r="P195" s="2"/>
      <c r="Q195" s="2"/>
      <c r="R195" s="2"/>
      <c r="S195" s="2"/>
    </row>
    <row r="196" spans="7:19" s="4" customFormat="1" ht="15.75" x14ac:dyDescent="0.25">
      <c r="G196" s="2"/>
      <c r="H196" s="2"/>
      <c r="I196" s="2"/>
      <c r="J196" s="2"/>
      <c r="K196" s="2"/>
      <c r="L196" s="2"/>
      <c r="M196" s="2"/>
      <c r="N196" s="2"/>
      <c r="O196" s="2"/>
      <c r="P196" s="2"/>
      <c r="Q196" s="2"/>
      <c r="R196" s="2"/>
      <c r="S196" s="2"/>
    </row>
    <row r="197" spans="7:19" s="4" customFormat="1" ht="15.75" x14ac:dyDescent="0.25">
      <c r="G197" s="2"/>
      <c r="H197" s="2"/>
      <c r="I197" s="2"/>
      <c r="J197" s="2"/>
      <c r="K197" s="2"/>
      <c r="L197" s="2"/>
      <c r="M197" s="2"/>
      <c r="N197" s="2"/>
      <c r="O197" s="2"/>
      <c r="P197" s="2"/>
      <c r="Q197" s="2"/>
      <c r="R197" s="2"/>
      <c r="S197" s="2"/>
    </row>
    <row r="198" spans="7:19" s="4" customFormat="1" ht="15.75" x14ac:dyDescent="0.25">
      <c r="G198" s="2"/>
      <c r="H198" s="2"/>
      <c r="I198" s="2"/>
      <c r="J198" s="2"/>
      <c r="K198" s="2"/>
      <c r="L198" s="2"/>
      <c r="M198" s="2"/>
      <c r="N198" s="2"/>
      <c r="O198" s="2"/>
      <c r="P198" s="2"/>
      <c r="Q198" s="2"/>
      <c r="R198" s="2"/>
      <c r="S198" s="2"/>
    </row>
    <row r="199" spans="7:19" s="4" customFormat="1" ht="15.75" x14ac:dyDescent="0.25">
      <c r="G199" s="2"/>
      <c r="H199" s="2"/>
      <c r="I199" s="2"/>
      <c r="J199" s="2"/>
      <c r="K199" s="2"/>
      <c r="L199" s="2"/>
      <c r="M199" s="2"/>
      <c r="N199" s="2"/>
      <c r="O199" s="2"/>
      <c r="P199" s="2"/>
      <c r="Q199" s="2"/>
      <c r="R199" s="2"/>
      <c r="S199" s="2"/>
    </row>
    <row r="200" spans="7:19" s="4" customFormat="1" ht="15.75" x14ac:dyDescent="0.25">
      <c r="G200" s="2"/>
      <c r="H200" s="2"/>
      <c r="I200" s="2"/>
      <c r="J200" s="2"/>
      <c r="K200" s="2"/>
      <c r="L200" s="2"/>
      <c r="M200" s="2"/>
      <c r="N200" s="2"/>
      <c r="O200" s="2"/>
      <c r="P200" s="2"/>
      <c r="Q200" s="2"/>
      <c r="R200" s="2"/>
      <c r="S200" s="2"/>
    </row>
    <row r="201" spans="7:19" s="4" customFormat="1" ht="15.75" x14ac:dyDescent="0.25">
      <c r="G201" s="2"/>
      <c r="H201" s="2"/>
      <c r="I201" s="2"/>
      <c r="J201" s="2"/>
      <c r="K201" s="2"/>
      <c r="L201" s="2"/>
      <c r="M201" s="2"/>
      <c r="N201" s="2"/>
      <c r="O201" s="2"/>
      <c r="P201" s="2"/>
      <c r="Q201" s="2"/>
      <c r="R201" s="2"/>
      <c r="S201" s="2"/>
    </row>
    <row r="202" spans="7:19" s="4" customFormat="1" ht="15.75" x14ac:dyDescent="0.25">
      <c r="G202" s="2"/>
      <c r="H202" s="2"/>
      <c r="I202" s="2"/>
      <c r="J202" s="2"/>
      <c r="K202" s="2"/>
      <c r="L202" s="2"/>
      <c r="M202" s="2"/>
      <c r="N202" s="2"/>
      <c r="O202" s="2"/>
      <c r="P202" s="2"/>
      <c r="Q202" s="2"/>
      <c r="R202" s="2"/>
      <c r="S202" s="2"/>
    </row>
    <row r="203" spans="7:19" s="4" customFormat="1" ht="15.75" x14ac:dyDescent="0.25">
      <c r="G203" s="2"/>
      <c r="H203" s="2"/>
      <c r="I203" s="2"/>
      <c r="J203" s="2"/>
      <c r="K203" s="2"/>
      <c r="L203" s="2"/>
      <c r="M203" s="2"/>
      <c r="N203" s="2"/>
      <c r="O203" s="2"/>
      <c r="P203" s="2"/>
      <c r="Q203" s="2"/>
      <c r="R203" s="2"/>
      <c r="S203" s="2"/>
    </row>
    <row r="204" spans="7:19" s="4" customFormat="1" ht="15.75" x14ac:dyDescent="0.25">
      <c r="G204" s="2"/>
      <c r="H204" s="2"/>
      <c r="I204" s="2"/>
      <c r="J204" s="2"/>
      <c r="K204" s="2"/>
      <c r="L204" s="2"/>
      <c r="M204" s="2"/>
      <c r="N204" s="2"/>
      <c r="O204" s="2"/>
      <c r="P204" s="2"/>
      <c r="Q204" s="2"/>
      <c r="R204" s="2"/>
      <c r="S204" s="2"/>
    </row>
    <row r="205" spans="7:19" s="4" customFormat="1" ht="15.75" x14ac:dyDescent="0.25">
      <c r="G205" s="2"/>
      <c r="H205" s="2"/>
      <c r="I205" s="2"/>
      <c r="J205" s="2"/>
      <c r="K205" s="2"/>
      <c r="L205" s="2"/>
      <c r="M205" s="2"/>
      <c r="N205" s="2"/>
      <c r="O205" s="2"/>
      <c r="P205" s="2"/>
      <c r="Q205" s="2"/>
      <c r="R205" s="2"/>
      <c r="S205" s="2"/>
    </row>
    <row r="206" spans="7:19" s="4" customFormat="1" ht="15.75" x14ac:dyDescent="0.25">
      <c r="G206" s="2"/>
      <c r="H206" s="2"/>
      <c r="I206" s="2"/>
      <c r="J206" s="2"/>
      <c r="K206" s="2"/>
      <c r="L206" s="2"/>
      <c r="M206" s="2"/>
      <c r="N206" s="2"/>
      <c r="O206" s="2"/>
      <c r="P206" s="2"/>
      <c r="Q206" s="2"/>
      <c r="R206" s="2"/>
      <c r="S206" s="2"/>
    </row>
    <row r="207" spans="7:19" s="4" customFormat="1" ht="15.75" x14ac:dyDescent="0.25">
      <c r="G207" s="2"/>
      <c r="H207" s="2"/>
      <c r="I207" s="2"/>
      <c r="J207" s="2"/>
      <c r="K207" s="2"/>
      <c r="L207" s="2"/>
      <c r="M207" s="2"/>
      <c r="N207" s="2"/>
      <c r="O207" s="2"/>
      <c r="P207" s="2"/>
      <c r="Q207" s="2"/>
      <c r="R207" s="2"/>
      <c r="S207" s="2"/>
    </row>
    <row r="208" spans="7:19" s="4" customFormat="1" ht="15.75" x14ac:dyDescent="0.25">
      <c r="G208" s="2"/>
      <c r="H208" s="2"/>
      <c r="I208" s="2"/>
      <c r="J208" s="2"/>
      <c r="K208" s="2"/>
      <c r="L208" s="2"/>
      <c r="M208" s="2"/>
      <c r="N208" s="2"/>
      <c r="O208" s="2"/>
      <c r="P208" s="2"/>
      <c r="Q208" s="2"/>
      <c r="R208" s="2"/>
      <c r="S208" s="2"/>
    </row>
    <row r="209" spans="7:19" s="4" customFormat="1" ht="15.75" x14ac:dyDescent="0.25">
      <c r="G209" s="2"/>
      <c r="H209" s="2"/>
      <c r="I209" s="2"/>
      <c r="J209" s="2"/>
      <c r="K209" s="2"/>
      <c r="L209" s="2"/>
      <c r="M209" s="2"/>
      <c r="N209" s="2"/>
      <c r="O209" s="2"/>
      <c r="P209" s="2"/>
      <c r="Q209" s="2"/>
      <c r="R209" s="2"/>
      <c r="S209" s="2"/>
    </row>
    <row r="210" spans="7:19" s="4" customFormat="1" ht="15.75" x14ac:dyDescent="0.25">
      <c r="G210" s="2"/>
      <c r="H210" s="2"/>
      <c r="I210" s="2"/>
      <c r="J210" s="2"/>
      <c r="K210" s="2"/>
      <c r="L210" s="2"/>
      <c r="M210" s="2"/>
      <c r="N210" s="2"/>
      <c r="O210" s="2"/>
      <c r="P210" s="2"/>
      <c r="Q210" s="2"/>
      <c r="R210" s="2"/>
      <c r="S210" s="2"/>
    </row>
    <row r="211" spans="7:19" s="4" customFormat="1" ht="15.75" x14ac:dyDescent="0.25">
      <c r="G211" s="2"/>
      <c r="H211" s="2"/>
      <c r="I211" s="2"/>
      <c r="J211" s="2"/>
      <c r="K211" s="2"/>
      <c r="L211" s="2"/>
      <c r="M211" s="2"/>
      <c r="N211" s="2"/>
      <c r="O211" s="2"/>
      <c r="P211" s="2"/>
      <c r="Q211" s="2"/>
      <c r="R211" s="2"/>
      <c r="S211" s="2"/>
    </row>
    <row r="212" spans="7:19" s="4" customFormat="1" ht="15.75" x14ac:dyDescent="0.25">
      <c r="G212" s="2"/>
      <c r="H212" s="2"/>
      <c r="I212" s="2"/>
      <c r="J212" s="2"/>
      <c r="K212" s="2"/>
      <c r="L212" s="2"/>
      <c r="M212" s="2"/>
      <c r="N212" s="2"/>
      <c r="O212" s="2"/>
      <c r="P212" s="2"/>
      <c r="Q212" s="2"/>
      <c r="R212" s="2"/>
      <c r="S212" s="2"/>
    </row>
    <row r="213" spans="7:19" s="4" customFormat="1" ht="15.75" x14ac:dyDescent="0.25">
      <c r="G213" s="2"/>
      <c r="H213" s="2"/>
      <c r="I213" s="2"/>
      <c r="J213" s="2"/>
      <c r="K213" s="2"/>
      <c r="L213" s="2"/>
      <c r="M213" s="2"/>
      <c r="N213" s="2"/>
      <c r="O213" s="2"/>
      <c r="P213" s="2"/>
      <c r="Q213" s="2"/>
      <c r="R213" s="2"/>
      <c r="S213" s="2"/>
    </row>
    <row r="214" spans="7:19" s="4" customFormat="1" ht="15.75" x14ac:dyDescent="0.25">
      <c r="G214" s="2"/>
      <c r="H214" s="2"/>
      <c r="I214" s="2"/>
      <c r="J214" s="2"/>
      <c r="K214" s="2"/>
      <c r="L214" s="2"/>
      <c r="M214" s="2"/>
      <c r="N214" s="2"/>
      <c r="O214" s="2"/>
      <c r="P214" s="2"/>
      <c r="Q214" s="2"/>
      <c r="R214" s="2"/>
      <c r="S214" s="2"/>
    </row>
    <row r="215" spans="7:19" s="4" customFormat="1" ht="15.75" x14ac:dyDescent="0.25">
      <c r="G215" s="2"/>
      <c r="H215" s="2"/>
      <c r="I215" s="2"/>
      <c r="J215" s="2"/>
      <c r="K215" s="2"/>
      <c r="L215" s="2"/>
      <c r="M215" s="2"/>
      <c r="N215" s="2"/>
      <c r="O215" s="2"/>
      <c r="P215" s="2"/>
      <c r="Q215" s="2"/>
      <c r="R215" s="2"/>
      <c r="S215" s="2"/>
    </row>
    <row r="216" spans="7:19" s="4" customFormat="1" ht="15.75" x14ac:dyDescent="0.25">
      <c r="G216" s="2"/>
      <c r="H216" s="2"/>
      <c r="I216" s="2"/>
      <c r="J216" s="2"/>
      <c r="K216" s="2"/>
      <c r="L216" s="2"/>
      <c r="M216" s="2"/>
      <c r="N216" s="2"/>
      <c r="O216" s="2"/>
      <c r="P216" s="2"/>
      <c r="Q216" s="2"/>
      <c r="R216" s="2"/>
      <c r="S216" s="2"/>
    </row>
    <row r="217" spans="7:19" s="4" customFormat="1" ht="15.75" x14ac:dyDescent="0.25">
      <c r="G217" s="2"/>
      <c r="H217" s="2"/>
      <c r="I217" s="2"/>
      <c r="J217" s="2"/>
      <c r="K217" s="2"/>
      <c r="L217" s="2"/>
      <c r="M217" s="2"/>
      <c r="N217" s="2"/>
      <c r="O217" s="2"/>
      <c r="P217" s="2"/>
      <c r="Q217" s="2"/>
      <c r="R217" s="2"/>
      <c r="S217" s="2"/>
    </row>
    <row r="218" spans="7:19" s="4" customFormat="1" ht="15.75" x14ac:dyDescent="0.25">
      <c r="G218" s="2"/>
      <c r="H218" s="2"/>
      <c r="I218" s="2"/>
      <c r="J218" s="2"/>
      <c r="K218" s="2"/>
      <c r="L218" s="2"/>
      <c r="M218" s="2"/>
      <c r="N218" s="2"/>
      <c r="O218" s="2"/>
      <c r="P218" s="2"/>
      <c r="Q218" s="2"/>
      <c r="R218" s="2"/>
      <c r="S218" s="2"/>
    </row>
    <row r="219" spans="7:19" s="4" customFormat="1" ht="15.75" x14ac:dyDescent="0.25">
      <c r="G219" s="2"/>
      <c r="H219" s="2"/>
      <c r="I219" s="2"/>
      <c r="J219" s="2"/>
      <c r="K219" s="2"/>
      <c r="L219" s="2"/>
      <c r="M219" s="2"/>
      <c r="N219" s="2"/>
      <c r="O219" s="2"/>
      <c r="P219" s="2"/>
      <c r="Q219" s="2"/>
      <c r="R219" s="2"/>
      <c r="S219" s="2"/>
    </row>
    <row r="220" spans="7:19" s="4" customFormat="1" ht="15.75" x14ac:dyDescent="0.25">
      <c r="G220" s="2"/>
      <c r="H220" s="2"/>
      <c r="I220" s="2"/>
      <c r="J220" s="2"/>
      <c r="K220" s="2"/>
      <c r="L220" s="2"/>
      <c r="M220" s="2"/>
      <c r="N220" s="2"/>
      <c r="O220" s="2"/>
      <c r="P220" s="2"/>
      <c r="Q220" s="2"/>
      <c r="R220" s="2"/>
      <c r="S220" s="2"/>
    </row>
    <row r="221" spans="7:19" s="4" customFormat="1" ht="15.75" x14ac:dyDescent="0.25">
      <c r="G221" s="2"/>
      <c r="H221" s="2"/>
      <c r="I221" s="2"/>
      <c r="J221" s="2"/>
      <c r="K221" s="2"/>
      <c r="L221" s="2"/>
      <c r="M221" s="2"/>
      <c r="N221" s="2"/>
      <c r="O221" s="2"/>
      <c r="P221" s="2"/>
      <c r="Q221" s="2"/>
      <c r="R221" s="2"/>
      <c r="S221" s="2"/>
    </row>
    <row r="222" spans="7:19" s="4" customFormat="1" ht="15.75" x14ac:dyDescent="0.25">
      <c r="G222" s="2"/>
      <c r="H222" s="2"/>
      <c r="I222" s="2"/>
      <c r="J222" s="2"/>
      <c r="K222" s="2"/>
      <c r="L222" s="2"/>
      <c r="M222" s="2"/>
      <c r="N222" s="2"/>
      <c r="O222" s="2"/>
      <c r="P222" s="2"/>
      <c r="Q222" s="2"/>
      <c r="R222" s="2"/>
      <c r="S222" s="2"/>
    </row>
    <row r="223" spans="7:19" s="4" customFormat="1" ht="15.75" x14ac:dyDescent="0.25">
      <c r="G223" s="2"/>
      <c r="H223" s="2"/>
      <c r="I223" s="2"/>
      <c r="J223" s="2"/>
      <c r="K223" s="2"/>
      <c r="L223" s="2"/>
      <c r="M223" s="2"/>
      <c r="N223" s="2"/>
      <c r="O223" s="2"/>
      <c r="P223" s="2"/>
      <c r="Q223" s="2"/>
      <c r="R223" s="2"/>
      <c r="S223" s="2"/>
    </row>
    <row r="224" spans="7:19" s="4" customFormat="1" ht="15.75" x14ac:dyDescent="0.25">
      <c r="G224" s="2"/>
      <c r="H224" s="2"/>
      <c r="I224" s="2"/>
      <c r="J224" s="2"/>
      <c r="K224" s="2"/>
      <c r="L224" s="2"/>
      <c r="M224" s="2"/>
      <c r="N224" s="2"/>
      <c r="O224" s="2"/>
      <c r="P224" s="2"/>
      <c r="Q224" s="2"/>
      <c r="R224" s="2"/>
      <c r="S224" s="2"/>
    </row>
    <row r="225" spans="7:19" s="4" customFormat="1" ht="15.75" x14ac:dyDescent="0.25">
      <c r="G225" s="2"/>
      <c r="H225" s="2"/>
      <c r="I225" s="2"/>
      <c r="J225" s="2"/>
      <c r="K225" s="2"/>
      <c r="L225" s="2"/>
      <c r="M225" s="2"/>
      <c r="N225" s="2"/>
      <c r="O225" s="2"/>
      <c r="P225" s="2"/>
      <c r="Q225" s="2"/>
      <c r="R225" s="2"/>
      <c r="S225" s="2"/>
    </row>
    <row r="226" spans="7:19" s="4" customFormat="1" ht="15.75" x14ac:dyDescent="0.25">
      <c r="G226" s="2"/>
      <c r="H226" s="2"/>
      <c r="I226" s="2"/>
      <c r="J226" s="2"/>
      <c r="K226" s="2"/>
      <c r="L226" s="2"/>
      <c r="M226" s="2"/>
      <c r="N226" s="2"/>
      <c r="O226" s="2"/>
      <c r="P226" s="2"/>
      <c r="Q226" s="2"/>
      <c r="R226" s="2"/>
      <c r="S226" s="2"/>
    </row>
    <row r="227" spans="7:19" s="4" customFormat="1" ht="15.75" x14ac:dyDescent="0.25">
      <c r="G227" s="2"/>
      <c r="H227" s="2"/>
      <c r="I227" s="2"/>
      <c r="J227" s="2"/>
      <c r="K227" s="2"/>
      <c r="L227" s="2"/>
      <c r="M227" s="2"/>
      <c r="N227" s="2"/>
      <c r="O227" s="2"/>
      <c r="P227" s="2"/>
      <c r="Q227" s="2"/>
      <c r="R227" s="2"/>
      <c r="S227" s="2"/>
    </row>
    <row r="228" spans="7:19" s="4" customFormat="1" ht="15.75" x14ac:dyDescent="0.25">
      <c r="G228" s="2"/>
      <c r="H228" s="2"/>
      <c r="I228" s="2"/>
      <c r="J228" s="2"/>
      <c r="K228" s="2"/>
      <c r="L228" s="2"/>
      <c r="M228" s="2"/>
      <c r="N228" s="2"/>
      <c r="O228" s="2"/>
      <c r="P228" s="2"/>
      <c r="Q228" s="2"/>
      <c r="R228" s="2"/>
      <c r="S228" s="2"/>
    </row>
    <row r="229" spans="7:19" s="4" customFormat="1" ht="15.75" x14ac:dyDescent="0.25">
      <c r="G229" s="2"/>
      <c r="H229" s="2"/>
      <c r="I229" s="2"/>
      <c r="J229" s="2"/>
      <c r="K229" s="2"/>
      <c r="L229" s="2"/>
      <c r="M229" s="2"/>
      <c r="N229" s="2"/>
      <c r="O229" s="2"/>
      <c r="P229" s="2"/>
      <c r="Q229" s="2"/>
      <c r="R229" s="2"/>
      <c r="S229" s="2"/>
    </row>
    <row r="230" spans="7:19" s="4" customFormat="1" ht="15.75" x14ac:dyDescent="0.25">
      <c r="G230" s="2"/>
      <c r="H230" s="2"/>
      <c r="I230" s="2"/>
      <c r="J230" s="2"/>
      <c r="K230" s="2"/>
      <c r="L230" s="2"/>
      <c r="M230" s="2"/>
      <c r="N230" s="2"/>
      <c r="O230" s="2"/>
      <c r="P230" s="2"/>
      <c r="Q230" s="2"/>
      <c r="R230" s="2"/>
      <c r="S230" s="2"/>
    </row>
    <row r="231" spans="7:19" s="4" customFormat="1" ht="15.75" x14ac:dyDescent="0.25">
      <c r="G231" s="2"/>
      <c r="H231" s="2"/>
      <c r="I231" s="2"/>
      <c r="J231" s="2"/>
      <c r="K231" s="2"/>
      <c r="L231" s="2"/>
      <c r="M231" s="2"/>
      <c r="N231" s="2"/>
      <c r="O231" s="2"/>
      <c r="P231" s="2"/>
      <c r="Q231" s="2"/>
      <c r="R231" s="2"/>
      <c r="S231" s="2"/>
    </row>
    <row r="232" spans="7:19" s="4" customFormat="1" ht="15.75" x14ac:dyDescent="0.25">
      <c r="G232" s="2"/>
      <c r="H232" s="2"/>
      <c r="I232" s="2"/>
      <c r="J232" s="2"/>
      <c r="K232" s="2"/>
      <c r="L232" s="2"/>
      <c r="M232" s="2"/>
      <c r="N232" s="2"/>
      <c r="O232" s="2"/>
      <c r="P232" s="2"/>
      <c r="Q232" s="2"/>
      <c r="R232" s="2"/>
      <c r="S232" s="2"/>
    </row>
    <row r="233" spans="7:19" s="4" customFormat="1" ht="15.75" x14ac:dyDescent="0.25">
      <c r="G233" s="2"/>
      <c r="H233" s="2"/>
      <c r="I233" s="2"/>
      <c r="J233" s="2"/>
      <c r="K233" s="2"/>
      <c r="L233" s="2"/>
      <c r="M233" s="2"/>
      <c r="N233" s="2"/>
      <c r="O233" s="2"/>
      <c r="P233" s="2"/>
      <c r="Q233" s="2"/>
      <c r="R233" s="2"/>
      <c r="S233" s="2"/>
    </row>
    <row r="234" spans="7:19" s="4" customFormat="1" ht="15.75" x14ac:dyDescent="0.25">
      <c r="G234" s="2"/>
      <c r="H234" s="2"/>
      <c r="I234" s="2"/>
      <c r="J234" s="2"/>
      <c r="K234" s="2"/>
      <c r="L234" s="2"/>
      <c r="M234" s="2"/>
      <c r="N234" s="2"/>
      <c r="O234" s="2"/>
      <c r="P234" s="2"/>
      <c r="Q234" s="2"/>
      <c r="R234" s="2"/>
      <c r="S234" s="2"/>
    </row>
    <row r="235" spans="7:19" s="4" customFormat="1" ht="15.75" x14ac:dyDescent="0.25">
      <c r="G235" s="2"/>
      <c r="H235" s="2"/>
      <c r="I235" s="2"/>
      <c r="J235" s="2"/>
      <c r="K235" s="2"/>
      <c r="L235" s="2"/>
      <c r="M235" s="2"/>
      <c r="N235" s="2"/>
      <c r="O235" s="2"/>
      <c r="P235" s="2"/>
      <c r="Q235" s="2"/>
      <c r="R235" s="2"/>
      <c r="S235" s="2"/>
    </row>
    <row r="236" spans="7:19" s="4" customFormat="1" ht="15.75" x14ac:dyDescent="0.25">
      <c r="G236" s="2"/>
      <c r="H236" s="2"/>
      <c r="I236" s="2"/>
      <c r="J236" s="2"/>
      <c r="K236" s="2"/>
      <c r="L236" s="2"/>
      <c r="M236" s="2"/>
      <c r="N236" s="2"/>
      <c r="O236" s="2"/>
      <c r="P236" s="2"/>
      <c r="Q236" s="2"/>
      <c r="R236" s="2"/>
      <c r="S236" s="2"/>
    </row>
    <row r="237" spans="7:19" s="4" customFormat="1" ht="15.75" x14ac:dyDescent="0.25">
      <c r="G237" s="2"/>
      <c r="H237" s="2"/>
      <c r="I237" s="2"/>
      <c r="J237" s="2"/>
      <c r="K237" s="2"/>
      <c r="L237" s="2"/>
      <c r="M237" s="2"/>
      <c r="N237" s="2"/>
      <c r="O237" s="2"/>
      <c r="P237" s="2"/>
      <c r="Q237" s="2"/>
      <c r="R237" s="2"/>
      <c r="S237" s="2"/>
    </row>
    <row r="238" spans="7:19" s="4" customFormat="1" ht="15.75" x14ac:dyDescent="0.25">
      <c r="G238" s="2"/>
      <c r="H238" s="2"/>
      <c r="I238" s="2"/>
      <c r="J238" s="2"/>
      <c r="K238" s="2"/>
      <c r="L238" s="2"/>
      <c r="M238" s="2"/>
      <c r="N238" s="2"/>
      <c r="O238" s="2"/>
      <c r="P238" s="2"/>
      <c r="Q238" s="2"/>
      <c r="R238" s="2"/>
      <c r="S238" s="2"/>
    </row>
    <row r="239" spans="7:19" s="4" customFormat="1" ht="15.75" x14ac:dyDescent="0.25">
      <c r="G239" s="2"/>
      <c r="H239" s="2"/>
      <c r="I239" s="2"/>
      <c r="J239" s="2"/>
      <c r="K239" s="2"/>
      <c r="L239" s="2"/>
      <c r="M239" s="2"/>
      <c r="N239" s="2"/>
      <c r="O239" s="2"/>
      <c r="P239" s="2"/>
      <c r="Q239" s="2"/>
      <c r="R239" s="2"/>
      <c r="S239" s="2"/>
    </row>
    <row r="240" spans="7:19" s="4" customFormat="1" ht="15.75" x14ac:dyDescent="0.25">
      <c r="G240" s="2"/>
      <c r="H240" s="2"/>
      <c r="I240" s="2"/>
      <c r="J240" s="2"/>
      <c r="K240" s="2"/>
      <c r="L240" s="2"/>
      <c r="M240" s="2"/>
      <c r="N240" s="2"/>
      <c r="O240" s="2"/>
      <c r="P240" s="2"/>
      <c r="Q240" s="2"/>
      <c r="R240" s="2"/>
      <c r="S240" s="2"/>
    </row>
    <row r="241" spans="7:19" s="4" customFormat="1" ht="15.75" x14ac:dyDescent="0.25">
      <c r="G241" s="2"/>
      <c r="H241" s="2"/>
      <c r="I241" s="2"/>
      <c r="J241" s="2"/>
      <c r="K241" s="2"/>
      <c r="L241" s="2"/>
      <c r="M241" s="2"/>
      <c r="N241" s="2"/>
      <c r="O241" s="2"/>
      <c r="P241" s="2"/>
      <c r="Q241" s="2"/>
      <c r="R241" s="2"/>
      <c r="S241" s="2"/>
    </row>
    <row r="242" spans="7:19" s="4" customFormat="1" ht="15.75" x14ac:dyDescent="0.25">
      <c r="G242" s="2"/>
      <c r="H242" s="2"/>
      <c r="I242" s="2"/>
      <c r="J242" s="2"/>
      <c r="K242" s="2"/>
      <c r="L242" s="2"/>
      <c r="M242" s="2"/>
      <c r="N242" s="2"/>
      <c r="O242" s="2"/>
      <c r="P242" s="2"/>
      <c r="Q242" s="2"/>
      <c r="R242" s="2"/>
      <c r="S242" s="2"/>
    </row>
    <row r="243" spans="7:19" s="4" customFormat="1" ht="15.75" x14ac:dyDescent="0.25">
      <c r="G243" s="2"/>
      <c r="H243" s="2"/>
      <c r="I243" s="2"/>
      <c r="J243" s="2"/>
      <c r="K243" s="2"/>
      <c r="L243" s="2"/>
      <c r="M243" s="2"/>
      <c r="N243" s="2"/>
      <c r="O243" s="2"/>
      <c r="P243" s="2"/>
      <c r="Q243" s="2"/>
      <c r="R243" s="2"/>
      <c r="S243" s="2"/>
    </row>
    <row r="244" spans="7:19" s="4" customFormat="1" ht="15.75" x14ac:dyDescent="0.25">
      <c r="G244" s="2"/>
      <c r="H244" s="2"/>
      <c r="I244" s="2"/>
      <c r="J244" s="2"/>
      <c r="K244" s="2"/>
      <c r="L244" s="2"/>
      <c r="M244" s="2"/>
      <c r="N244" s="2"/>
      <c r="O244" s="2"/>
      <c r="P244" s="2"/>
      <c r="Q244" s="2"/>
      <c r="R244" s="2"/>
      <c r="S244" s="2"/>
    </row>
    <row r="245" spans="7:19" s="4" customFormat="1" ht="15.75" x14ac:dyDescent="0.25">
      <c r="G245" s="2"/>
      <c r="H245" s="2"/>
      <c r="I245" s="2"/>
      <c r="J245" s="2"/>
      <c r="K245" s="2"/>
      <c r="L245" s="2"/>
      <c r="M245" s="2"/>
      <c r="N245" s="2"/>
      <c r="O245" s="2"/>
      <c r="P245" s="2"/>
      <c r="Q245" s="2"/>
      <c r="R245" s="2"/>
      <c r="S245" s="2"/>
    </row>
    <row r="246" spans="7:19" s="4" customFormat="1" ht="15.75" x14ac:dyDescent="0.25">
      <c r="G246" s="2"/>
      <c r="H246" s="2"/>
      <c r="I246" s="2"/>
      <c r="J246" s="2"/>
      <c r="K246" s="2"/>
      <c r="L246" s="2"/>
      <c r="M246" s="2"/>
      <c r="N246" s="2"/>
      <c r="O246" s="2"/>
      <c r="P246" s="2"/>
      <c r="Q246" s="2"/>
      <c r="R246" s="2"/>
      <c r="S246" s="2"/>
    </row>
    <row r="247" spans="7:19" s="4" customFormat="1" ht="15.75" x14ac:dyDescent="0.25">
      <c r="G247" s="2"/>
      <c r="H247" s="2"/>
      <c r="I247" s="2"/>
      <c r="J247" s="2"/>
      <c r="K247" s="2"/>
      <c r="L247" s="2"/>
      <c r="M247" s="2"/>
      <c r="N247" s="2"/>
      <c r="O247" s="2"/>
      <c r="P247" s="2"/>
      <c r="Q247" s="2"/>
      <c r="R247" s="2"/>
      <c r="S247" s="2"/>
    </row>
    <row r="248" spans="7:19" s="4" customFormat="1" ht="15.75" x14ac:dyDescent="0.25">
      <c r="G248" s="2"/>
      <c r="H248" s="2"/>
      <c r="I248" s="2"/>
      <c r="J248" s="2"/>
      <c r="K248" s="2"/>
      <c r="L248" s="2"/>
      <c r="M248" s="2"/>
      <c r="N248" s="2"/>
      <c r="O248" s="2"/>
      <c r="P248" s="2"/>
      <c r="Q248" s="2"/>
      <c r="R248" s="2"/>
      <c r="S248" s="2"/>
    </row>
    <row r="249" spans="7:19" s="4" customFormat="1" ht="15.75" x14ac:dyDescent="0.25">
      <c r="G249" s="2"/>
      <c r="H249" s="2"/>
      <c r="I249" s="2"/>
      <c r="J249" s="2"/>
      <c r="K249" s="2"/>
      <c r="L249" s="2"/>
      <c r="M249" s="2"/>
      <c r="N249" s="2"/>
      <c r="O249" s="2"/>
      <c r="P249" s="2"/>
      <c r="Q249" s="2"/>
      <c r="R249" s="2"/>
      <c r="S249" s="2"/>
    </row>
    <row r="250" spans="7:19" s="4" customFormat="1" ht="15.75" x14ac:dyDescent="0.25">
      <c r="G250" s="2"/>
      <c r="H250" s="2"/>
      <c r="I250" s="2"/>
      <c r="J250" s="2"/>
      <c r="K250" s="2"/>
      <c r="L250" s="2"/>
      <c r="M250" s="2"/>
      <c r="N250" s="2"/>
      <c r="O250" s="2"/>
      <c r="P250" s="2"/>
      <c r="Q250" s="2"/>
      <c r="R250" s="2"/>
      <c r="S250" s="2"/>
    </row>
    <row r="251" spans="7:19" s="4" customFormat="1" ht="15.75" x14ac:dyDescent="0.25">
      <c r="G251" s="2"/>
      <c r="H251" s="2"/>
      <c r="I251" s="2"/>
      <c r="J251" s="2"/>
      <c r="K251" s="2"/>
      <c r="L251" s="2"/>
      <c r="M251" s="2"/>
      <c r="N251" s="2"/>
      <c r="O251" s="2"/>
      <c r="P251" s="2"/>
      <c r="Q251" s="2"/>
      <c r="R251" s="2"/>
      <c r="S251" s="2"/>
    </row>
    <row r="252" spans="7:19" s="4" customFormat="1" ht="15.75" x14ac:dyDescent="0.25">
      <c r="G252" s="2"/>
      <c r="H252" s="2"/>
      <c r="I252" s="2"/>
      <c r="J252" s="2"/>
      <c r="K252" s="2"/>
      <c r="L252" s="2"/>
      <c r="M252" s="2"/>
      <c r="N252" s="2"/>
      <c r="O252" s="2"/>
      <c r="P252" s="2"/>
      <c r="Q252" s="2"/>
      <c r="R252" s="2"/>
      <c r="S252" s="2"/>
    </row>
    <row r="253" spans="7:19" s="4" customFormat="1" ht="15.75" x14ac:dyDescent="0.25">
      <c r="G253" s="2"/>
      <c r="H253" s="2"/>
      <c r="I253" s="2"/>
      <c r="J253" s="2"/>
      <c r="K253" s="2"/>
      <c r="L253" s="2"/>
      <c r="M253" s="2"/>
      <c r="N253" s="2"/>
      <c r="O253" s="2"/>
      <c r="P253" s="2"/>
      <c r="Q253" s="2"/>
      <c r="R253" s="2"/>
      <c r="S253" s="2"/>
    </row>
    <row r="254" spans="7:19" s="4" customFormat="1" ht="15.75" x14ac:dyDescent="0.25">
      <c r="G254" s="2"/>
      <c r="H254" s="2"/>
      <c r="I254" s="2"/>
      <c r="J254" s="2"/>
      <c r="K254" s="2"/>
      <c r="L254" s="2"/>
      <c r="M254" s="2"/>
      <c r="N254" s="2"/>
      <c r="O254" s="2"/>
      <c r="P254" s="2"/>
      <c r="Q254" s="2"/>
      <c r="R254" s="2"/>
      <c r="S254" s="2"/>
    </row>
    <row r="255" spans="7:19" s="4" customFormat="1" ht="15.75" x14ac:dyDescent="0.25">
      <c r="G255" s="2"/>
      <c r="H255" s="2"/>
      <c r="I255" s="2"/>
      <c r="J255" s="2"/>
      <c r="K255" s="2"/>
      <c r="L255" s="2"/>
      <c r="M255" s="2"/>
      <c r="N255" s="2"/>
      <c r="O255" s="2"/>
      <c r="P255" s="2"/>
      <c r="Q255" s="2"/>
      <c r="R255" s="2"/>
      <c r="S255" s="2"/>
    </row>
    <row r="256" spans="7:19" s="4" customFormat="1" ht="15.75" x14ac:dyDescent="0.25">
      <c r="G256" s="2"/>
      <c r="H256" s="2"/>
      <c r="I256" s="2"/>
      <c r="J256" s="2"/>
      <c r="K256" s="2"/>
      <c r="L256" s="2"/>
      <c r="M256" s="2"/>
      <c r="N256" s="2"/>
      <c r="O256" s="2"/>
      <c r="P256" s="2"/>
      <c r="Q256" s="2"/>
      <c r="R256" s="2"/>
      <c r="S256" s="2"/>
    </row>
    <row r="257" spans="7:19" s="4" customFormat="1" ht="15.75" x14ac:dyDescent="0.25">
      <c r="G257" s="2"/>
      <c r="H257" s="2"/>
      <c r="I257" s="2"/>
      <c r="J257" s="2"/>
      <c r="K257" s="2"/>
      <c r="L257" s="2"/>
      <c r="M257" s="2"/>
      <c r="N257" s="2"/>
      <c r="O257" s="2"/>
      <c r="P257" s="2"/>
      <c r="Q257" s="2"/>
      <c r="R257" s="2"/>
      <c r="S257" s="2"/>
    </row>
    <row r="258" spans="7:19" s="4" customFormat="1" ht="15.75" x14ac:dyDescent="0.25">
      <c r="G258" s="2"/>
      <c r="H258" s="2"/>
      <c r="I258" s="2"/>
      <c r="J258" s="2"/>
      <c r="K258" s="2"/>
      <c r="L258" s="2"/>
      <c r="M258" s="2"/>
      <c r="N258" s="2"/>
      <c r="O258" s="2"/>
      <c r="P258" s="2"/>
      <c r="Q258" s="2"/>
      <c r="R258" s="2"/>
      <c r="S258" s="2"/>
    </row>
    <row r="259" spans="7:19" s="4" customFormat="1" ht="15.75" x14ac:dyDescent="0.25">
      <c r="G259" s="2"/>
      <c r="H259" s="2"/>
      <c r="I259" s="2"/>
      <c r="J259" s="2"/>
      <c r="K259" s="2"/>
      <c r="L259" s="2"/>
      <c r="M259" s="2"/>
      <c r="N259" s="2"/>
      <c r="O259" s="2"/>
      <c r="P259" s="2"/>
      <c r="Q259" s="2"/>
      <c r="R259" s="2"/>
      <c r="S259" s="2"/>
    </row>
    <row r="260" spans="7:19" s="4" customFormat="1" ht="15.75" x14ac:dyDescent="0.25">
      <c r="G260" s="2"/>
      <c r="H260" s="2"/>
      <c r="I260" s="2"/>
      <c r="J260" s="2"/>
      <c r="K260" s="2"/>
      <c r="L260" s="2"/>
      <c r="M260" s="2"/>
      <c r="N260" s="2"/>
      <c r="O260" s="2"/>
      <c r="P260" s="2"/>
      <c r="Q260" s="2"/>
      <c r="R260" s="2"/>
      <c r="S260" s="2"/>
    </row>
    <row r="261" spans="7:19" s="4" customFormat="1" ht="15.75" x14ac:dyDescent="0.25">
      <c r="G261" s="2"/>
      <c r="H261" s="2"/>
      <c r="I261" s="2"/>
      <c r="J261" s="2"/>
      <c r="K261" s="2"/>
      <c r="L261" s="2"/>
      <c r="M261" s="2"/>
      <c r="N261" s="2"/>
      <c r="O261" s="2"/>
      <c r="P261" s="2"/>
      <c r="Q261" s="2"/>
      <c r="R261" s="2"/>
      <c r="S261" s="2"/>
    </row>
    <row r="262" spans="7:19" s="4" customFormat="1" ht="15.75" x14ac:dyDescent="0.25">
      <c r="G262" s="2"/>
      <c r="H262" s="2"/>
      <c r="I262" s="2"/>
      <c r="J262" s="2"/>
      <c r="K262" s="2"/>
      <c r="L262" s="2"/>
      <c r="M262" s="2"/>
      <c r="N262" s="2"/>
      <c r="O262" s="2"/>
      <c r="P262" s="2"/>
      <c r="Q262" s="2"/>
      <c r="R262" s="2"/>
      <c r="S262" s="2"/>
    </row>
    <row r="263" spans="7:19" s="4" customFormat="1" ht="15.75" x14ac:dyDescent="0.25">
      <c r="G263" s="2"/>
      <c r="H263" s="2"/>
      <c r="I263" s="2"/>
      <c r="J263" s="2"/>
      <c r="K263" s="2"/>
      <c r="L263" s="2"/>
      <c r="M263" s="2"/>
      <c r="N263" s="2"/>
      <c r="O263" s="2"/>
      <c r="P263" s="2"/>
      <c r="Q263" s="2"/>
      <c r="R263" s="2"/>
      <c r="S263" s="2"/>
    </row>
    <row r="264" spans="7:19" s="4" customFormat="1" ht="15.75" x14ac:dyDescent="0.25">
      <c r="G264" s="2"/>
      <c r="H264" s="2"/>
      <c r="I264" s="2"/>
      <c r="J264" s="2"/>
      <c r="K264" s="2"/>
      <c r="L264" s="2"/>
      <c r="M264" s="2"/>
      <c r="N264" s="2"/>
      <c r="O264" s="2"/>
      <c r="P264" s="2"/>
      <c r="Q264" s="2"/>
      <c r="R264" s="2"/>
      <c r="S264" s="2"/>
    </row>
    <row r="265" spans="7:19" s="4" customFormat="1" ht="15.75" x14ac:dyDescent="0.25">
      <c r="G265" s="2"/>
      <c r="H265" s="2"/>
      <c r="I265" s="2"/>
      <c r="J265" s="2"/>
      <c r="K265" s="2"/>
      <c r="L265" s="2"/>
      <c r="M265" s="2"/>
      <c r="N265" s="2"/>
      <c r="O265" s="2"/>
      <c r="P265" s="2"/>
      <c r="Q265" s="2"/>
      <c r="R265" s="2"/>
      <c r="S265" s="2"/>
    </row>
    <row r="266" spans="7:19" s="4" customFormat="1" ht="15.75" x14ac:dyDescent="0.25">
      <c r="G266" s="2"/>
      <c r="H266" s="2"/>
      <c r="I266" s="2"/>
      <c r="J266" s="2"/>
      <c r="K266" s="2"/>
      <c r="L266" s="2"/>
      <c r="M266" s="2"/>
      <c r="N266" s="2"/>
      <c r="O266" s="2"/>
      <c r="P266" s="2"/>
      <c r="Q266" s="2"/>
      <c r="R266" s="2"/>
      <c r="S266" s="2"/>
    </row>
    <row r="267" spans="7:19" s="4" customFormat="1" ht="15.75" x14ac:dyDescent="0.25">
      <c r="G267" s="2"/>
      <c r="H267" s="2"/>
      <c r="I267" s="2"/>
      <c r="J267" s="2"/>
      <c r="K267" s="2"/>
      <c r="L267" s="2"/>
      <c r="M267" s="2"/>
      <c r="N267" s="2"/>
      <c r="O267" s="2"/>
      <c r="P267" s="2"/>
      <c r="Q267" s="2"/>
      <c r="R267" s="2"/>
      <c r="S267" s="2"/>
    </row>
    <row r="268" spans="7:19" s="4" customFormat="1" ht="15.75" x14ac:dyDescent="0.25">
      <c r="G268" s="2"/>
      <c r="H268" s="2"/>
      <c r="I268" s="2"/>
      <c r="J268" s="2"/>
      <c r="K268" s="2"/>
      <c r="L268" s="2"/>
      <c r="M268" s="2"/>
      <c r="N268" s="2"/>
      <c r="O268" s="2"/>
      <c r="P268" s="2"/>
      <c r="Q268" s="2"/>
      <c r="R268" s="2"/>
      <c r="S268" s="2"/>
    </row>
    <row r="269" spans="7:19" s="4" customFormat="1" ht="15.75" x14ac:dyDescent="0.25">
      <c r="G269" s="2"/>
      <c r="H269" s="2"/>
      <c r="I269" s="2"/>
      <c r="J269" s="2"/>
      <c r="K269" s="2"/>
      <c r="L269" s="2"/>
      <c r="M269" s="2"/>
      <c r="N269" s="2"/>
      <c r="O269" s="2"/>
      <c r="P269" s="2"/>
      <c r="Q269" s="2"/>
      <c r="R269" s="2"/>
      <c r="S269" s="2"/>
    </row>
    <row r="270" spans="7:19" s="4" customFormat="1" ht="15.75" x14ac:dyDescent="0.25">
      <c r="G270" s="2"/>
      <c r="H270" s="2"/>
      <c r="I270" s="2"/>
      <c r="J270" s="2"/>
      <c r="K270" s="2"/>
      <c r="L270" s="2"/>
      <c r="M270" s="2"/>
      <c r="N270" s="2"/>
      <c r="O270" s="2"/>
      <c r="P270" s="2"/>
      <c r="Q270" s="2"/>
      <c r="R270" s="2"/>
      <c r="S270" s="2"/>
    </row>
    <row r="271" spans="7:19" s="4" customFormat="1" ht="15.75" x14ac:dyDescent="0.25">
      <c r="G271" s="2"/>
      <c r="H271" s="2"/>
      <c r="I271" s="2"/>
      <c r="J271" s="2"/>
      <c r="K271" s="2"/>
      <c r="L271" s="2"/>
      <c r="M271" s="2"/>
      <c r="N271" s="2"/>
      <c r="O271" s="2"/>
      <c r="P271" s="2"/>
      <c r="Q271" s="2"/>
      <c r="R271" s="2"/>
      <c r="S271" s="2"/>
    </row>
    <row r="272" spans="7:19" s="4" customFormat="1" ht="15.75" x14ac:dyDescent="0.25">
      <c r="G272" s="2"/>
      <c r="H272" s="2"/>
      <c r="I272" s="2"/>
      <c r="J272" s="2"/>
      <c r="K272" s="2"/>
      <c r="L272" s="2"/>
      <c r="M272" s="2"/>
      <c r="N272" s="2"/>
      <c r="O272" s="2"/>
      <c r="P272" s="2"/>
      <c r="Q272" s="2"/>
      <c r="R272" s="2"/>
      <c r="S272" s="2"/>
    </row>
    <row r="273" spans="7:19" s="4" customFormat="1" ht="15.75" x14ac:dyDescent="0.25">
      <c r="G273" s="2"/>
      <c r="H273" s="2"/>
      <c r="I273" s="2"/>
      <c r="J273" s="2"/>
      <c r="K273" s="2"/>
      <c r="L273" s="2"/>
      <c r="M273" s="2"/>
      <c r="N273" s="2"/>
      <c r="O273" s="2"/>
      <c r="P273" s="2"/>
      <c r="Q273" s="2"/>
      <c r="R273" s="2"/>
      <c r="S273" s="2"/>
    </row>
    <row r="274" spans="7:19" s="4" customFormat="1" ht="15.75" x14ac:dyDescent="0.25">
      <c r="G274" s="2"/>
      <c r="H274" s="2"/>
      <c r="I274" s="2"/>
      <c r="J274" s="2"/>
      <c r="K274" s="2"/>
      <c r="L274" s="2"/>
      <c r="M274" s="2"/>
      <c r="N274" s="2"/>
      <c r="O274" s="2"/>
      <c r="P274" s="2"/>
      <c r="Q274" s="2"/>
      <c r="R274" s="2"/>
      <c r="S274" s="2"/>
    </row>
    <row r="275" spans="7:19" s="4" customFormat="1" ht="15.75" x14ac:dyDescent="0.25">
      <c r="G275" s="2"/>
      <c r="H275" s="2"/>
      <c r="I275" s="2"/>
      <c r="J275" s="2"/>
      <c r="K275" s="2"/>
      <c r="L275" s="2"/>
      <c r="M275" s="2"/>
      <c r="N275" s="2"/>
      <c r="O275" s="2"/>
      <c r="P275" s="2"/>
      <c r="Q275" s="2"/>
      <c r="R275" s="2"/>
      <c r="S275" s="2"/>
    </row>
    <row r="276" spans="7:19" s="4" customFormat="1" ht="15.75" x14ac:dyDescent="0.25">
      <c r="G276" s="2"/>
      <c r="H276" s="2"/>
      <c r="I276" s="2"/>
      <c r="J276" s="2"/>
      <c r="K276" s="2"/>
      <c r="L276" s="2"/>
      <c r="M276" s="2"/>
      <c r="N276" s="2"/>
      <c r="O276" s="2"/>
      <c r="P276" s="2"/>
      <c r="Q276" s="2"/>
      <c r="R276" s="2"/>
      <c r="S276" s="2"/>
    </row>
    <row r="277" spans="7:19" s="4" customFormat="1" ht="15.75" x14ac:dyDescent="0.25">
      <c r="G277" s="2"/>
      <c r="H277" s="2"/>
      <c r="I277" s="2"/>
      <c r="J277" s="2"/>
      <c r="K277" s="2"/>
      <c r="L277" s="2"/>
      <c r="M277" s="2"/>
      <c r="N277" s="2"/>
      <c r="O277" s="2"/>
      <c r="P277" s="2"/>
      <c r="Q277" s="2"/>
      <c r="R277" s="2"/>
      <c r="S277" s="2"/>
    </row>
    <row r="278" spans="7:19" s="4" customFormat="1" ht="15.75" x14ac:dyDescent="0.25">
      <c r="G278" s="2"/>
      <c r="H278" s="2"/>
      <c r="I278" s="2"/>
      <c r="J278" s="2"/>
      <c r="K278" s="2"/>
      <c r="L278" s="2"/>
      <c r="M278" s="2"/>
      <c r="N278" s="2"/>
      <c r="O278" s="2"/>
      <c r="P278" s="2"/>
      <c r="Q278" s="2"/>
      <c r="R278" s="2"/>
      <c r="S278" s="2"/>
    </row>
    <row r="279" spans="7:19" s="4" customFormat="1" ht="15.75" x14ac:dyDescent="0.25">
      <c r="G279" s="2"/>
      <c r="H279" s="2"/>
      <c r="I279" s="2"/>
      <c r="J279" s="2"/>
      <c r="K279" s="2"/>
      <c r="L279" s="2"/>
      <c r="M279" s="2"/>
      <c r="N279" s="2"/>
      <c r="O279" s="2"/>
      <c r="P279" s="2"/>
      <c r="Q279" s="2"/>
      <c r="R279" s="2"/>
      <c r="S279" s="2"/>
    </row>
    <row r="280" spans="7:19" s="4" customFormat="1" ht="15.75" x14ac:dyDescent="0.25">
      <c r="G280" s="2"/>
      <c r="H280" s="2"/>
      <c r="I280" s="2"/>
      <c r="J280" s="2"/>
      <c r="K280" s="2"/>
      <c r="L280" s="2"/>
      <c r="M280" s="2"/>
      <c r="N280" s="2"/>
      <c r="O280" s="2"/>
      <c r="P280" s="2"/>
      <c r="Q280" s="2"/>
      <c r="R280" s="2"/>
      <c r="S280" s="2"/>
    </row>
    <row r="281" spans="7:19" s="4" customFormat="1" ht="15.75" x14ac:dyDescent="0.25">
      <c r="G281" s="2"/>
      <c r="H281" s="2"/>
      <c r="I281" s="2"/>
      <c r="J281" s="2"/>
      <c r="K281" s="2"/>
      <c r="L281" s="2"/>
      <c r="M281" s="2"/>
      <c r="N281" s="2"/>
      <c r="O281" s="2"/>
      <c r="P281" s="2"/>
      <c r="Q281" s="2"/>
      <c r="R281" s="2"/>
      <c r="S281" s="2"/>
    </row>
    <row r="282" spans="7:19" s="4" customFormat="1" ht="15.75" x14ac:dyDescent="0.25">
      <c r="G282" s="2"/>
      <c r="H282" s="2"/>
      <c r="I282" s="2"/>
      <c r="J282" s="2"/>
      <c r="K282" s="2"/>
      <c r="L282" s="2"/>
      <c r="M282" s="2"/>
      <c r="N282" s="2"/>
      <c r="O282" s="2"/>
      <c r="P282" s="2"/>
      <c r="Q282" s="2"/>
      <c r="R282" s="2"/>
      <c r="S282" s="2"/>
    </row>
    <row r="283" spans="7:19" s="4" customFormat="1" ht="15.75" x14ac:dyDescent="0.25">
      <c r="G283" s="2"/>
      <c r="H283" s="2"/>
      <c r="I283" s="2"/>
      <c r="J283" s="2"/>
      <c r="K283" s="2"/>
      <c r="L283" s="2"/>
      <c r="M283" s="2"/>
      <c r="N283" s="2"/>
      <c r="O283" s="2"/>
      <c r="P283" s="2"/>
      <c r="Q283" s="2"/>
      <c r="R283" s="2"/>
      <c r="S283" s="2"/>
    </row>
    <row r="284" spans="7:19" s="4" customFormat="1" ht="15.75" x14ac:dyDescent="0.25">
      <c r="G284" s="2"/>
      <c r="H284" s="2"/>
      <c r="I284" s="2"/>
      <c r="J284" s="2"/>
      <c r="K284" s="2"/>
      <c r="L284" s="2"/>
      <c r="M284" s="2"/>
      <c r="N284" s="2"/>
      <c r="O284" s="2"/>
      <c r="P284" s="2"/>
      <c r="Q284" s="2"/>
      <c r="R284" s="2"/>
      <c r="S284" s="2"/>
    </row>
    <row r="285" spans="7:19" s="4" customFormat="1" ht="15.75" x14ac:dyDescent="0.25">
      <c r="G285" s="2"/>
      <c r="H285" s="2"/>
      <c r="I285" s="2"/>
      <c r="J285" s="2"/>
      <c r="K285" s="2"/>
      <c r="L285" s="2"/>
      <c r="M285" s="2"/>
      <c r="N285" s="2"/>
      <c r="O285" s="2"/>
      <c r="P285" s="2"/>
      <c r="Q285" s="2"/>
      <c r="R285" s="2"/>
      <c r="S285" s="2"/>
    </row>
    <row r="286" spans="7:19" s="4" customFormat="1" ht="15.75" x14ac:dyDescent="0.25">
      <c r="G286" s="2"/>
      <c r="H286" s="2"/>
      <c r="I286" s="2"/>
      <c r="J286" s="2"/>
      <c r="K286" s="2"/>
      <c r="L286" s="2"/>
      <c r="M286" s="2"/>
      <c r="N286" s="2"/>
      <c r="O286" s="2"/>
      <c r="P286" s="2"/>
      <c r="Q286" s="2"/>
      <c r="R286" s="2"/>
      <c r="S286" s="2"/>
    </row>
    <row r="287" spans="7:19" s="4" customFormat="1" ht="15.75" x14ac:dyDescent="0.25">
      <c r="G287" s="2"/>
      <c r="H287" s="2"/>
      <c r="I287" s="2"/>
      <c r="J287" s="2"/>
      <c r="K287" s="2"/>
      <c r="L287" s="2"/>
      <c r="M287" s="2"/>
      <c r="N287" s="2"/>
      <c r="O287" s="2"/>
      <c r="P287" s="2"/>
      <c r="Q287" s="2"/>
      <c r="R287" s="2"/>
      <c r="S287" s="2"/>
    </row>
    <row r="288" spans="7:19" s="4" customFormat="1" ht="15.75" x14ac:dyDescent="0.25">
      <c r="G288" s="2"/>
      <c r="H288" s="2"/>
      <c r="I288" s="2"/>
      <c r="J288" s="2"/>
      <c r="K288" s="2"/>
      <c r="L288" s="2"/>
      <c r="M288" s="2"/>
      <c r="N288" s="2"/>
      <c r="O288" s="2"/>
      <c r="P288" s="2"/>
      <c r="Q288" s="2"/>
      <c r="R288" s="2"/>
      <c r="S288" s="2"/>
    </row>
    <row r="289" spans="7:19" s="4" customFormat="1" ht="15.75" x14ac:dyDescent="0.25">
      <c r="G289" s="2"/>
      <c r="H289" s="2"/>
      <c r="I289" s="2"/>
      <c r="J289" s="2"/>
      <c r="K289" s="2"/>
      <c r="L289" s="2"/>
      <c r="M289" s="2"/>
      <c r="N289" s="2"/>
      <c r="O289" s="2"/>
      <c r="P289" s="2"/>
      <c r="Q289" s="2"/>
      <c r="R289" s="2"/>
      <c r="S289" s="2"/>
    </row>
    <row r="290" spans="7:19" s="4" customFormat="1" ht="15.75" x14ac:dyDescent="0.25">
      <c r="G290" s="2"/>
      <c r="H290" s="2"/>
      <c r="I290" s="2"/>
      <c r="J290" s="2"/>
      <c r="K290" s="2"/>
      <c r="L290" s="2"/>
      <c r="M290" s="2"/>
      <c r="N290" s="2"/>
      <c r="O290" s="2"/>
      <c r="P290" s="2"/>
      <c r="Q290" s="2"/>
      <c r="R290" s="2"/>
      <c r="S290" s="2"/>
    </row>
    <row r="291" spans="7:19" s="4" customFormat="1" ht="15.75" x14ac:dyDescent="0.25">
      <c r="G291" s="2"/>
      <c r="H291" s="2"/>
      <c r="I291" s="2"/>
      <c r="J291" s="2"/>
      <c r="K291" s="2"/>
      <c r="L291" s="2"/>
      <c r="M291" s="2"/>
      <c r="N291" s="2"/>
      <c r="O291" s="2"/>
      <c r="P291" s="2"/>
      <c r="Q291" s="2"/>
      <c r="R291" s="2"/>
      <c r="S291" s="2"/>
    </row>
    <row r="292" spans="7:19" s="4" customFormat="1" ht="15.75" x14ac:dyDescent="0.25">
      <c r="G292" s="2"/>
      <c r="H292" s="2"/>
      <c r="I292" s="2"/>
      <c r="J292" s="2"/>
      <c r="K292" s="2"/>
      <c r="L292" s="2"/>
      <c r="M292" s="2"/>
      <c r="N292" s="2"/>
      <c r="O292" s="2"/>
      <c r="P292" s="2"/>
      <c r="Q292" s="2"/>
      <c r="R292" s="2"/>
      <c r="S292" s="2"/>
    </row>
    <row r="293" spans="7:19" s="4" customFormat="1" ht="15.75" x14ac:dyDescent="0.25">
      <c r="G293" s="2"/>
      <c r="H293" s="2"/>
      <c r="I293" s="2"/>
      <c r="J293" s="2"/>
      <c r="K293" s="2"/>
      <c r="L293" s="2"/>
      <c r="M293" s="2"/>
      <c r="N293" s="2"/>
      <c r="O293" s="2"/>
      <c r="P293" s="2"/>
      <c r="Q293" s="2"/>
      <c r="R293" s="2"/>
      <c r="S293" s="2"/>
    </row>
    <row r="294" spans="7:19" s="4" customFormat="1" ht="15.75" x14ac:dyDescent="0.25">
      <c r="G294" s="2"/>
      <c r="H294" s="2"/>
      <c r="I294" s="2"/>
      <c r="J294" s="2"/>
      <c r="K294" s="2"/>
      <c r="L294" s="2"/>
      <c r="M294" s="2"/>
      <c r="N294" s="2"/>
      <c r="O294" s="2"/>
      <c r="P294" s="2"/>
      <c r="Q294" s="2"/>
      <c r="R294" s="2"/>
      <c r="S294" s="2"/>
    </row>
    <row r="295" spans="7:19" s="4" customFormat="1" ht="15.75" x14ac:dyDescent="0.25">
      <c r="G295" s="2"/>
      <c r="H295" s="2"/>
      <c r="I295" s="2"/>
      <c r="J295" s="2"/>
      <c r="K295" s="2"/>
      <c r="L295" s="2"/>
      <c r="M295" s="2"/>
      <c r="N295" s="2"/>
      <c r="O295" s="2"/>
      <c r="P295" s="2"/>
      <c r="Q295" s="2"/>
      <c r="R295" s="2"/>
      <c r="S295" s="2"/>
    </row>
    <row r="296" spans="7:19" s="4" customFormat="1" ht="15.75" x14ac:dyDescent="0.25">
      <c r="G296" s="2"/>
      <c r="H296" s="2"/>
      <c r="I296" s="2"/>
      <c r="J296" s="2"/>
      <c r="K296" s="2"/>
      <c r="L296" s="2"/>
      <c r="M296" s="2"/>
      <c r="N296" s="2"/>
      <c r="O296" s="2"/>
      <c r="P296" s="2"/>
      <c r="Q296" s="2"/>
      <c r="R296" s="2"/>
      <c r="S296" s="2"/>
    </row>
    <row r="297" spans="7:19" s="4" customFormat="1" ht="15.75" x14ac:dyDescent="0.25">
      <c r="G297" s="2"/>
      <c r="H297" s="2"/>
      <c r="I297" s="2"/>
      <c r="J297" s="2"/>
      <c r="K297" s="2"/>
      <c r="L297" s="2"/>
      <c r="M297" s="2"/>
      <c r="N297" s="2"/>
      <c r="O297" s="2"/>
      <c r="P297" s="2"/>
      <c r="Q297" s="2"/>
      <c r="R297" s="2"/>
      <c r="S297" s="2"/>
    </row>
    <row r="298" spans="7:19" s="4" customFormat="1" ht="15.75" x14ac:dyDescent="0.25">
      <c r="G298" s="2"/>
      <c r="H298" s="2"/>
      <c r="I298" s="2"/>
      <c r="J298" s="2"/>
      <c r="K298" s="2"/>
      <c r="L298" s="2"/>
      <c r="M298" s="2"/>
      <c r="N298" s="2"/>
      <c r="O298" s="2"/>
      <c r="P298" s="2"/>
      <c r="Q298" s="2"/>
      <c r="R298" s="2"/>
      <c r="S298" s="2"/>
    </row>
    <row r="299" spans="7:19" s="4" customFormat="1" ht="15.75" x14ac:dyDescent="0.25">
      <c r="G299" s="2"/>
      <c r="H299" s="2"/>
      <c r="I299" s="2"/>
      <c r="J299" s="2"/>
      <c r="K299" s="2"/>
      <c r="L299" s="2"/>
      <c r="M299" s="2"/>
      <c r="N299" s="2"/>
      <c r="O299" s="2"/>
      <c r="P299" s="2"/>
      <c r="Q299" s="2"/>
      <c r="R299" s="2"/>
      <c r="S299" s="2"/>
    </row>
    <row r="300" spans="7:19" s="4" customFormat="1" ht="15.75" x14ac:dyDescent="0.25">
      <c r="G300" s="2"/>
      <c r="H300" s="2"/>
      <c r="I300" s="2"/>
      <c r="J300" s="2"/>
      <c r="K300" s="2"/>
      <c r="L300" s="2"/>
      <c r="M300" s="2"/>
      <c r="N300" s="2"/>
      <c r="O300" s="2"/>
      <c r="P300" s="2"/>
      <c r="Q300" s="2"/>
      <c r="R300" s="2"/>
      <c r="S300" s="2"/>
    </row>
    <row r="301" spans="7:19" s="4" customFormat="1" ht="15.75" x14ac:dyDescent="0.25">
      <c r="G301" s="2"/>
      <c r="H301" s="2"/>
      <c r="I301" s="2"/>
      <c r="J301" s="2"/>
      <c r="K301" s="2"/>
      <c r="L301" s="2"/>
      <c r="M301" s="2"/>
      <c r="N301" s="2"/>
      <c r="O301" s="2"/>
      <c r="P301" s="2"/>
      <c r="Q301" s="2"/>
      <c r="R301" s="2"/>
      <c r="S301" s="2"/>
    </row>
    <row r="302" spans="7:19" s="4" customFormat="1" ht="15.75" x14ac:dyDescent="0.25">
      <c r="G302" s="2"/>
      <c r="H302" s="2"/>
      <c r="I302" s="2"/>
      <c r="J302" s="2"/>
      <c r="K302" s="2"/>
      <c r="L302" s="2"/>
      <c r="M302" s="2"/>
      <c r="N302" s="2"/>
      <c r="O302" s="2"/>
      <c r="P302" s="2"/>
      <c r="Q302" s="2"/>
      <c r="R302" s="2"/>
      <c r="S302" s="2"/>
    </row>
    <row r="303" spans="7:19" s="4" customFormat="1" ht="15.75" x14ac:dyDescent="0.25">
      <c r="G303" s="2"/>
      <c r="H303" s="2"/>
      <c r="I303" s="2"/>
      <c r="J303" s="2"/>
      <c r="K303" s="2"/>
      <c r="L303" s="2"/>
      <c r="M303" s="2"/>
      <c r="N303" s="2"/>
      <c r="O303" s="2"/>
      <c r="P303" s="2"/>
      <c r="Q303" s="2"/>
      <c r="R303" s="2"/>
      <c r="S303" s="2"/>
    </row>
    <row r="304" spans="7:19" s="4" customFormat="1" ht="15.75" x14ac:dyDescent="0.25">
      <c r="G304" s="2"/>
      <c r="H304" s="2"/>
      <c r="I304" s="2"/>
      <c r="J304" s="2"/>
      <c r="K304" s="2"/>
      <c r="L304" s="2"/>
      <c r="M304" s="2"/>
      <c r="N304" s="2"/>
      <c r="O304" s="2"/>
      <c r="P304" s="2"/>
      <c r="Q304" s="2"/>
      <c r="R304" s="2"/>
      <c r="S304" s="2"/>
    </row>
    <row r="305" spans="7:19" s="4" customFormat="1" ht="15.75" x14ac:dyDescent="0.25">
      <c r="G305" s="2"/>
      <c r="H305" s="2"/>
      <c r="I305" s="2"/>
      <c r="J305" s="2"/>
      <c r="K305" s="2"/>
      <c r="L305" s="2"/>
      <c r="M305" s="2"/>
      <c r="N305" s="2"/>
      <c r="O305" s="2"/>
      <c r="P305" s="2"/>
      <c r="Q305" s="2"/>
      <c r="R305" s="2"/>
      <c r="S305" s="2"/>
    </row>
    <row r="306" spans="7:19" s="4" customFormat="1" ht="15.75" x14ac:dyDescent="0.25">
      <c r="G306" s="2"/>
      <c r="H306" s="2"/>
      <c r="I306" s="2"/>
      <c r="J306" s="2"/>
      <c r="K306" s="2"/>
      <c r="L306" s="2"/>
      <c r="M306" s="2"/>
      <c r="N306" s="2"/>
      <c r="O306" s="2"/>
      <c r="P306" s="2"/>
      <c r="Q306" s="2"/>
      <c r="R306" s="2"/>
      <c r="S306" s="2"/>
    </row>
    <row r="307" spans="7:19" s="4" customFormat="1" ht="15.75" x14ac:dyDescent="0.25">
      <c r="G307" s="2"/>
      <c r="H307" s="2"/>
      <c r="I307" s="2"/>
      <c r="J307" s="2"/>
      <c r="K307" s="2"/>
      <c r="L307" s="2"/>
      <c r="M307" s="2"/>
      <c r="N307" s="2"/>
      <c r="O307" s="2"/>
      <c r="P307" s="2"/>
      <c r="Q307" s="2"/>
      <c r="R307" s="2"/>
      <c r="S307" s="2"/>
    </row>
    <row r="308" spans="7:19" s="4" customFormat="1" ht="15.75" x14ac:dyDescent="0.25">
      <c r="G308" s="2"/>
      <c r="H308" s="2"/>
      <c r="I308" s="2"/>
      <c r="J308" s="2"/>
      <c r="K308" s="2"/>
      <c r="L308" s="2"/>
      <c r="M308" s="2"/>
      <c r="N308" s="2"/>
      <c r="O308" s="2"/>
      <c r="P308" s="2"/>
      <c r="Q308" s="2"/>
      <c r="R308" s="2"/>
      <c r="S308" s="2"/>
    </row>
    <row r="309" spans="7:19" s="4" customFormat="1" ht="15.75" x14ac:dyDescent="0.25">
      <c r="G309" s="2"/>
      <c r="H309" s="2"/>
      <c r="I309" s="2"/>
      <c r="J309" s="2"/>
      <c r="K309" s="2"/>
      <c r="L309" s="2"/>
      <c r="M309" s="2"/>
      <c r="N309" s="2"/>
      <c r="O309" s="2"/>
      <c r="P309" s="2"/>
      <c r="Q309" s="2"/>
      <c r="R309" s="2"/>
      <c r="S309" s="2"/>
    </row>
    <row r="310" spans="7:19" s="4" customFormat="1" ht="15.75" x14ac:dyDescent="0.25">
      <c r="G310" s="2"/>
      <c r="H310" s="2"/>
      <c r="I310" s="2"/>
      <c r="J310" s="2"/>
      <c r="K310" s="2"/>
      <c r="L310" s="2"/>
      <c r="M310" s="2"/>
      <c r="N310" s="2"/>
      <c r="O310" s="2"/>
      <c r="P310" s="2"/>
      <c r="Q310" s="2"/>
      <c r="R310" s="2"/>
      <c r="S310" s="2"/>
    </row>
    <row r="311" spans="7:19" s="4" customFormat="1" ht="15.75" x14ac:dyDescent="0.25">
      <c r="G311" s="2"/>
      <c r="H311" s="2"/>
      <c r="I311" s="2"/>
      <c r="J311" s="2"/>
      <c r="K311" s="2"/>
      <c r="L311" s="2"/>
      <c r="M311" s="2"/>
      <c r="N311" s="2"/>
      <c r="O311" s="2"/>
      <c r="P311" s="2"/>
      <c r="Q311" s="2"/>
      <c r="R311" s="2"/>
      <c r="S311" s="2"/>
    </row>
    <row r="312" spans="7:19" s="4" customFormat="1" ht="15.75" x14ac:dyDescent="0.25">
      <c r="G312" s="2"/>
      <c r="H312" s="2"/>
      <c r="I312" s="2"/>
      <c r="J312" s="2"/>
      <c r="K312" s="2"/>
      <c r="L312" s="2"/>
      <c r="M312" s="2"/>
      <c r="N312" s="2"/>
      <c r="O312" s="2"/>
      <c r="P312" s="2"/>
      <c r="Q312" s="2"/>
      <c r="R312" s="2"/>
      <c r="S312" s="2"/>
    </row>
    <row r="313" spans="7:19" s="4" customFormat="1" ht="15.75" x14ac:dyDescent="0.25">
      <c r="G313" s="2"/>
      <c r="H313" s="2"/>
      <c r="I313" s="2"/>
      <c r="J313" s="2"/>
      <c r="K313" s="2"/>
      <c r="L313" s="2"/>
      <c r="M313" s="2"/>
      <c r="N313" s="2"/>
      <c r="O313" s="2"/>
      <c r="P313" s="2"/>
      <c r="Q313" s="2"/>
      <c r="R313" s="2"/>
      <c r="S313" s="2"/>
    </row>
    <row r="314" spans="7:19" s="4" customFormat="1" ht="15.75" x14ac:dyDescent="0.25">
      <c r="G314" s="2"/>
      <c r="H314" s="2"/>
      <c r="I314" s="2"/>
      <c r="J314" s="2"/>
      <c r="K314" s="2"/>
      <c r="L314" s="2"/>
      <c r="M314" s="2"/>
      <c r="N314" s="2"/>
      <c r="O314" s="2"/>
      <c r="P314" s="2"/>
      <c r="Q314" s="2"/>
      <c r="R314" s="2"/>
      <c r="S314" s="2"/>
    </row>
    <row r="315" spans="7:19" s="4" customFormat="1" ht="15.75" x14ac:dyDescent="0.25">
      <c r="G315" s="2"/>
      <c r="H315" s="2"/>
      <c r="I315" s="2"/>
      <c r="J315" s="2"/>
      <c r="K315" s="2"/>
      <c r="L315" s="2"/>
      <c r="M315" s="2"/>
      <c r="N315" s="2"/>
      <c r="O315" s="2"/>
      <c r="P315" s="2"/>
      <c r="Q315" s="2"/>
      <c r="R315" s="2"/>
      <c r="S315" s="2"/>
    </row>
    <row r="316" spans="7:19" s="4" customFormat="1" ht="15.75" x14ac:dyDescent="0.25">
      <c r="G316" s="2"/>
      <c r="H316" s="2"/>
      <c r="I316" s="2"/>
      <c r="J316" s="2"/>
      <c r="K316" s="2"/>
      <c r="L316" s="2"/>
      <c r="M316" s="2"/>
      <c r="N316" s="2"/>
      <c r="O316" s="2"/>
      <c r="P316" s="2"/>
      <c r="Q316" s="2"/>
      <c r="R316" s="2"/>
      <c r="S316" s="2"/>
    </row>
    <row r="317" spans="7:19" s="4" customFormat="1" ht="15.75" x14ac:dyDescent="0.25">
      <c r="G317" s="2"/>
      <c r="H317" s="2"/>
      <c r="I317" s="2"/>
      <c r="J317" s="2"/>
      <c r="K317" s="2"/>
      <c r="L317" s="2"/>
      <c r="M317" s="2"/>
      <c r="N317" s="2"/>
      <c r="O317" s="2"/>
      <c r="P317" s="2"/>
      <c r="Q317" s="2"/>
      <c r="R317" s="2"/>
      <c r="S317" s="2"/>
    </row>
    <row r="318" spans="7:19" s="4" customFormat="1" ht="15.75" x14ac:dyDescent="0.25">
      <c r="G318" s="2"/>
      <c r="H318" s="2"/>
      <c r="I318" s="2"/>
      <c r="J318" s="2"/>
      <c r="K318" s="2"/>
      <c r="L318" s="2"/>
      <c r="M318" s="2"/>
      <c r="N318" s="2"/>
      <c r="O318" s="2"/>
      <c r="P318" s="2"/>
      <c r="Q318" s="2"/>
      <c r="R318" s="2"/>
      <c r="S318" s="2"/>
    </row>
    <row r="319" spans="7:19" s="4" customFormat="1" ht="15.75" x14ac:dyDescent="0.25">
      <c r="G319" s="2"/>
      <c r="H319" s="2"/>
      <c r="I319" s="2"/>
      <c r="J319" s="2"/>
      <c r="K319" s="2"/>
      <c r="L319" s="2"/>
      <c r="M319" s="2"/>
      <c r="N319" s="2"/>
      <c r="O319" s="2"/>
      <c r="P319" s="2"/>
      <c r="Q319" s="2"/>
      <c r="R319" s="2"/>
      <c r="S319" s="2"/>
    </row>
    <row r="320" spans="7:19" s="4" customFormat="1" ht="15.75" x14ac:dyDescent="0.25">
      <c r="G320" s="2"/>
      <c r="H320" s="2"/>
      <c r="I320" s="2"/>
      <c r="J320" s="2"/>
      <c r="K320" s="2"/>
      <c r="L320" s="2"/>
      <c r="M320" s="2"/>
      <c r="N320" s="2"/>
      <c r="O320" s="2"/>
      <c r="P320" s="2"/>
      <c r="Q320" s="2"/>
      <c r="R320" s="2"/>
      <c r="S320" s="2"/>
    </row>
    <row r="321" spans="7:19" s="4" customFormat="1" ht="15.75" x14ac:dyDescent="0.25">
      <c r="G321" s="2"/>
      <c r="H321" s="2"/>
      <c r="I321" s="2"/>
      <c r="J321" s="2"/>
      <c r="K321" s="2"/>
      <c r="L321" s="2"/>
      <c r="M321" s="2"/>
      <c r="N321" s="2"/>
      <c r="O321" s="2"/>
      <c r="P321" s="2"/>
      <c r="Q321" s="2"/>
      <c r="R321" s="2"/>
      <c r="S321" s="2"/>
    </row>
    <row r="322" spans="7:19" s="4" customFormat="1" ht="15.75" x14ac:dyDescent="0.25">
      <c r="G322" s="2"/>
      <c r="H322" s="2"/>
      <c r="I322" s="2"/>
      <c r="J322" s="2"/>
      <c r="K322" s="2"/>
      <c r="L322" s="2"/>
      <c r="M322" s="2"/>
      <c r="N322" s="2"/>
      <c r="O322" s="2"/>
      <c r="P322" s="2"/>
      <c r="Q322" s="2"/>
      <c r="R322" s="2"/>
      <c r="S322" s="2"/>
    </row>
    <row r="323" spans="7:19" s="4" customFormat="1" ht="15.75" x14ac:dyDescent="0.25">
      <c r="G323" s="2"/>
      <c r="H323" s="2"/>
      <c r="I323" s="2"/>
      <c r="J323" s="2"/>
      <c r="K323" s="2"/>
      <c r="L323" s="2"/>
      <c r="M323" s="2"/>
      <c r="N323" s="2"/>
      <c r="O323" s="2"/>
      <c r="P323" s="2"/>
      <c r="Q323" s="2"/>
      <c r="R323" s="2"/>
      <c r="S323" s="2"/>
    </row>
    <row r="324" spans="7:19" s="4" customFormat="1" ht="15.75" x14ac:dyDescent="0.25">
      <c r="G324" s="2"/>
      <c r="H324" s="2"/>
      <c r="I324" s="2"/>
      <c r="J324" s="2"/>
      <c r="K324" s="2"/>
      <c r="L324" s="2"/>
      <c r="M324" s="2"/>
      <c r="N324" s="2"/>
      <c r="O324" s="2"/>
      <c r="P324" s="2"/>
      <c r="Q324" s="2"/>
      <c r="R324" s="2"/>
      <c r="S324" s="2"/>
    </row>
    <row r="325" spans="7:19" s="4" customFormat="1" ht="15.75" x14ac:dyDescent="0.25">
      <c r="G325" s="2"/>
      <c r="H325" s="2"/>
      <c r="I325" s="2"/>
      <c r="J325" s="2"/>
      <c r="K325" s="2"/>
      <c r="L325" s="2"/>
      <c r="M325" s="2"/>
      <c r="N325" s="2"/>
      <c r="O325" s="2"/>
      <c r="P325" s="2"/>
      <c r="Q325" s="2"/>
      <c r="R325" s="2"/>
      <c r="S325" s="2"/>
    </row>
    <row r="326" spans="7:19" s="4" customFormat="1" ht="15.75" x14ac:dyDescent="0.25">
      <c r="G326" s="2"/>
      <c r="H326" s="2"/>
      <c r="I326" s="2"/>
      <c r="J326" s="2"/>
      <c r="K326" s="2"/>
      <c r="L326" s="2"/>
      <c r="M326" s="2"/>
      <c r="N326" s="2"/>
      <c r="O326" s="2"/>
      <c r="P326" s="2"/>
      <c r="Q326" s="2"/>
      <c r="R326" s="2"/>
      <c r="S326" s="2"/>
    </row>
    <row r="327" spans="7:19" s="4" customFormat="1" ht="15.75" x14ac:dyDescent="0.25">
      <c r="G327" s="2"/>
      <c r="H327" s="2"/>
      <c r="I327" s="2"/>
      <c r="J327" s="2"/>
      <c r="K327" s="2"/>
      <c r="L327" s="2"/>
      <c r="M327" s="2"/>
      <c r="N327" s="2"/>
      <c r="O327" s="2"/>
      <c r="P327" s="2"/>
      <c r="Q327" s="2"/>
      <c r="R327" s="2"/>
      <c r="S327" s="2"/>
    </row>
    <row r="328" spans="7:19" s="4" customFormat="1" ht="15.75" x14ac:dyDescent="0.25">
      <c r="G328" s="2"/>
      <c r="H328" s="2"/>
      <c r="I328" s="2"/>
      <c r="J328" s="2"/>
      <c r="K328" s="2"/>
      <c r="L328" s="2"/>
      <c r="M328" s="2"/>
      <c r="N328" s="2"/>
      <c r="O328" s="2"/>
      <c r="P328" s="2"/>
      <c r="Q328" s="2"/>
      <c r="R328" s="2"/>
      <c r="S328" s="2"/>
    </row>
    <row r="329" spans="7:19" s="4" customFormat="1" ht="15.75" x14ac:dyDescent="0.25">
      <c r="G329" s="2"/>
      <c r="H329" s="2"/>
      <c r="I329" s="2"/>
      <c r="J329" s="2"/>
      <c r="K329" s="2"/>
      <c r="L329" s="2"/>
      <c r="M329" s="2"/>
      <c r="N329" s="2"/>
      <c r="O329" s="2"/>
      <c r="P329" s="2"/>
      <c r="Q329" s="2"/>
      <c r="R329" s="2"/>
      <c r="S329" s="2"/>
    </row>
    <row r="330" spans="7:19" s="4" customFormat="1" ht="15.75" x14ac:dyDescent="0.25">
      <c r="G330" s="2"/>
      <c r="H330" s="2"/>
      <c r="I330" s="2"/>
      <c r="J330" s="2"/>
      <c r="K330" s="2"/>
      <c r="L330" s="2"/>
      <c r="M330" s="2"/>
      <c r="N330" s="2"/>
      <c r="O330" s="2"/>
      <c r="P330" s="2"/>
      <c r="Q330" s="2"/>
      <c r="R330" s="2"/>
      <c r="S330" s="2"/>
    </row>
    <row r="331" spans="7:19" s="4" customFormat="1" ht="15.75" x14ac:dyDescent="0.25">
      <c r="G331" s="2"/>
      <c r="H331" s="2"/>
      <c r="I331" s="2"/>
      <c r="J331" s="2"/>
      <c r="K331" s="2"/>
      <c r="L331" s="2"/>
      <c r="M331" s="2"/>
      <c r="N331" s="2"/>
      <c r="O331" s="2"/>
      <c r="P331" s="2"/>
      <c r="Q331" s="2"/>
      <c r="R331" s="2"/>
      <c r="S331" s="2"/>
    </row>
    <row r="332" spans="7:19" s="4" customFormat="1" ht="15.75" x14ac:dyDescent="0.25">
      <c r="G332" s="2"/>
      <c r="H332" s="2"/>
      <c r="I332" s="2"/>
      <c r="J332" s="2"/>
      <c r="K332" s="2"/>
      <c r="L332" s="2"/>
      <c r="M332" s="2"/>
      <c r="N332" s="2"/>
      <c r="O332" s="2"/>
      <c r="P332" s="2"/>
      <c r="Q332" s="2"/>
      <c r="R332" s="2"/>
      <c r="S332" s="2"/>
    </row>
    <row r="333" spans="7:19" s="4" customFormat="1" ht="15.75" x14ac:dyDescent="0.25">
      <c r="G333" s="2"/>
      <c r="H333" s="2"/>
      <c r="I333" s="2"/>
      <c r="J333" s="2"/>
      <c r="K333" s="2"/>
      <c r="L333" s="2"/>
      <c r="M333" s="2"/>
      <c r="N333" s="2"/>
      <c r="O333" s="2"/>
      <c r="P333" s="2"/>
      <c r="Q333" s="2"/>
      <c r="R333" s="2"/>
      <c r="S333" s="2"/>
    </row>
    <row r="334" spans="7:19" s="4" customFormat="1" ht="15.75" x14ac:dyDescent="0.25">
      <c r="G334" s="2"/>
      <c r="H334" s="2"/>
      <c r="I334" s="2"/>
      <c r="J334" s="2"/>
      <c r="K334" s="2"/>
      <c r="L334" s="2"/>
      <c r="M334" s="2"/>
      <c r="N334" s="2"/>
      <c r="O334" s="2"/>
      <c r="P334" s="2"/>
      <c r="Q334" s="2"/>
      <c r="R334" s="2"/>
      <c r="S334" s="2"/>
    </row>
    <row r="335" spans="7:19" s="4" customFormat="1" ht="15.75" x14ac:dyDescent="0.25">
      <c r="G335" s="2"/>
      <c r="H335" s="2"/>
      <c r="I335" s="2"/>
      <c r="J335" s="2"/>
      <c r="K335" s="2"/>
      <c r="L335" s="2"/>
      <c r="M335" s="2"/>
      <c r="N335" s="2"/>
      <c r="O335" s="2"/>
      <c r="P335" s="2"/>
      <c r="Q335" s="2"/>
      <c r="R335" s="2"/>
      <c r="S335" s="2"/>
    </row>
    <row r="336" spans="7:19" s="4" customFormat="1" ht="15.75" x14ac:dyDescent="0.25">
      <c r="G336" s="2"/>
      <c r="H336" s="2"/>
      <c r="I336" s="2"/>
      <c r="J336" s="2"/>
      <c r="K336" s="2"/>
      <c r="L336" s="2"/>
      <c r="M336" s="2"/>
      <c r="N336" s="2"/>
      <c r="O336" s="2"/>
      <c r="P336" s="2"/>
      <c r="Q336" s="2"/>
      <c r="R336" s="2"/>
      <c r="S336" s="2"/>
    </row>
    <row r="337" spans="7:19" s="4" customFormat="1" ht="15.75" x14ac:dyDescent="0.25">
      <c r="G337" s="2"/>
      <c r="H337" s="2"/>
      <c r="I337" s="2"/>
      <c r="J337" s="2"/>
      <c r="K337" s="2"/>
      <c r="L337" s="2"/>
      <c r="M337" s="2"/>
      <c r="N337" s="2"/>
      <c r="O337" s="2"/>
      <c r="P337" s="2"/>
      <c r="Q337" s="2"/>
      <c r="R337" s="2"/>
      <c r="S337" s="2"/>
    </row>
    <row r="338" spans="7:19" s="4" customFormat="1" ht="15.75" x14ac:dyDescent="0.25">
      <c r="G338" s="2"/>
      <c r="H338" s="2"/>
      <c r="I338" s="2"/>
      <c r="J338" s="2"/>
      <c r="K338" s="2"/>
      <c r="L338" s="2"/>
      <c r="M338" s="2"/>
      <c r="N338" s="2"/>
      <c r="O338" s="2"/>
      <c r="P338" s="2"/>
      <c r="Q338" s="2"/>
      <c r="R338" s="2"/>
      <c r="S338" s="2"/>
    </row>
    <row r="339" spans="7:19" s="4" customFormat="1" ht="15.75" x14ac:dyDescent="0.25">
      <c r="G339" s="2"/>
      <c r="H339" s="2"/>
      <c r="I339" s="2"/>
      <c r="J339" s="2"/>
      <c r="K339" s="2"/>
      <c r="L339" s="2"/>
      <c r="M339" s="2"/>
      <c r="N339" s="2"/>
      <c r="O339" s="2"/>
      <c r="P339" s="2"/>
      <c r="Q339" s="2"/>
      <c r="R339" s="2"/>
      <c r="S339" s="2"/>
    </row>
    <row r="340" spans="7:19" s="4" customFormat="1" ht="15.75" x14ac:dyDescent="0.25">
      <c r="G340" s="2"/>
      <c r="H340" s="2"/>
      <c r="I340" s="2"/>
      <c r="J340" s="2"/>
      <c r="K340" s="2"/>
      <c r="L340" s="2"/>
      <c r="M340" s="2"/>
      <c r="N340" s="2"/>
      <c r="O340" s="2"/>
      <c r="P340" s="2"/>
      <c r="Q340" s="2"/>
      <c r="R340" s="2"/>
      <c r="S340" s="2"/>
    </row>
    <row r="341" spans="7:19" s="4" customFormat="1" ht="15.75" x14ac:dyDescent="0.25">
      <c r="G341" s="2"/>
      <c r="H341" s="2"/>
      <c r="I341" s="2"/>
      <c r="J341" s="2"/>
      <c r="K341" s="2"/>
      <c r="L341" s="2"/>
      <c r="M341" s="2"/>
      <c r="N341" s="2"/>
      <c r="O341" s="2"/>
      <c r="P341" s="2"/>
      <c r="Q341" s="2"/>
      <c r="R341" s="2"/>
      <c r="S341" s="2"/>
    </row>
    <row r="342" spans="7:19" s="4" customFormat="1" ht="15.75" x14ac:dyDescent="0.25">
      <c r="G342" s="2"/>
      <c r="H342" s="2"/>
      <c r="I342" s="2"/>
      <c r="J342" s="2"/>
      <c r="K342" s="2"/>
      <c r="L342" s="2"/>
      <c r="M342" s="2"/>
      <c r="N342" s="2"/>
      <c r="O342" s="2"/>
      <c r="P342" s="2"/>
      <c r="Q342" s="2"/>
      <c r="R342" s="2"/>
      <c r="S342" s="2"/>
    </row>
    <row r="343" spans="7:19" s="4" customFormat="1" ht="15.75" x14ac:dyDescent="0.25">
      <c r="G343" s="2"/>
      <c r="H343" s="2"/>
      <c r="I343" s="2"/>
      <c r="J343" s="2"/>
      <c r="K343" s="2"/>
      <c r="L343" s="2"/>
      <c r="M343" s="2"/>
      <c r="N343" s="2"/>
      <c r="O343" s="2"/>
      <c r="P343" s="2"/>
      <c r="Q343" s="2"/>
      <c r="R343" s="2"/>
      <c r="S343" s="2"/>
    </row>
    <row r="344" spans="7:19" s="4" customFormat="1" ht="15.75" x14ac:dyDescent="0.25">
      <c r="G344" s="2"/>
      <c r="H344" s="2"/>
      <c r="I344" s="2"/>
      <c r="J344" s="2"/>
      <c r="K344" s="2"/>
      <c r="L344" s="2"/>
      <c r="M344" s="2"/>
      <c r="N344" s="2"/>
      <c r="O344" s="2"/>
      <c r="P344" s="2"/>
      <c r="Q344" s="2"/>
      <c r="R344" s="2"/>
      <c r="S344" s="2"/>
    </row>
    <row r="345" spans="7:19" s="4" customFormat="1" ht="15.75" x14ac:dyDescent="0.25">
      <c r="G345" s="2"/>
      <c r="H345" s="2"/>
      <c r="I345" s="2"/>
      <c r="J345" s="2"/>
      <c r="K345" s="2"/>
      <c r="L345" s="2"/>
      <c r="M345" s="2"/>
      <c r="N345" s="2"/>
      <c r="O345" s="2"/>
      <c r="P345" s="2"/>
      <c r="Q345" s="2"/>
      <c r="R345" s="2"/>
      <c r="S345" s="2"/>
    </row>
    <row r="346" spans="7:19" s="4" customFormat="1" ht="15.75" x14ac:dyDescent="0.25">
      <c r="G346" s="2"/>
      <c r="H346" s="2"/>
      <c r="I346" s="2"/>
      <c r="J346" s="2"/>
      <c r="K346" s="2"/>
      <c r="L346" s="2"/>
      <c r="M346" s="2"/>
      <c r="N346" s="2"/>
      <c r="O346" s="2"/>
      <c r="P346" s="2"/>
      <c r="Q346" s="2"/>
      <c r="R346" s="2"/>
      <c r="S346" s="2"/>
    </row>
    <row r="347" spans="7:19" s="4" customFormat="1" ht="15.75" x14ac:dyDescent="0.25">
      <c r="G347" s="2"/>
      <c r="H347" s="2"/>
      <c r="I347" s="2"/>
      <c r="J347" s="2"/>
      <c r="K347" s="2"/>
      <c r="L347" s="2"/>
      <c r="M347" s="2"/>
      <c r="N347" s="2"/>
      <c r="O347" s="2"/>
      <c r="P347" s="2"/>
      <c r="Q347" s="2"/>
      <c r="R347" s="2"/>
      <c r="S347" s="2"/>
    </row>
    <row r="348" spans="7:19" s="4" customFormat="1" ht="15.75" x14ac:dyDescent="0.25">
      <c r="G348" s="2"/>
      <c r="H348" s="2"/>
      <c r="I348" s="2"/>
      <c r="J348" s="2"/>
      <c r="K348" s="2"/>
      <c r="L348" s="2"/>
      <c r="M348" s="2"/>
      <c r="N348" s="2"/>
      <c r="O348" s="2"/>
      <c r="P348" s="2"/>
      <c r="Q348" s="2"/>
      <c r="R348" s="2"/>
      <c r="S348" s="2"/>
    </row>
    <row r="349" spans="7:19" s="4" customFormat="1" ht="15.75" x14ac:dyDescent="0.25">
      <c r="G349" s="2"/>
      <c r="H349" s="2"/>
      <c r="I349" s="2"/>
      <c r="J349" s="2"/>
      <c r="K349" s="2"/>
      <c r="L349" s="2"/>
      <c r="M349" s="2"/>
      <c r="N349" s="2"/>
      <c r="O349" s="2"/>
      <c r="P349" s="2"/>
      <c r="Q349" s="2"/>
      <c r="R349" s="2"/>
      <c r="S349" s="2"/>
    </row>
    <row r="350" spans="7:19" s="4" customFormat="1" ht="15.75" x14ac:dyDescent="0.25">
      <c r="G350" s="2"/>
      <c r="H350" s="2"/>
      <c r="I350" s="2"/>
      <c r="J350" s="2"/>
      <c r="K350" s="2"/>
      <c r="L350" s="2"/>
      <c r="M350" s="2"/>
      <c r="N350" s="2"/>
      <c r="O350" s="2"/>
      <c r="P350" s="2"/>
      <c r="Q350" s="2"/>
      <c r="R350" s="2"/>
      <c r="S350" s="2"/>
    </row>
    <row r="351" spans="7:19" s="4" customFormat="1" ht="15.75" x14ac:dyDescent="0.25">
      <c r="G351" s="2"/>
      <c r="H351" s="2"/>
      <c r="I351" s="2"/>
      <c r="J351" s="2"/>
      <c r="K351" s="2"/>
      <c r="L351" s="2"/>
      <c r="M351" s="2"/>
      <c r="N351" s="2"/>
      <c r="O351" s="2"/>
      <c r="P351" s="2"/>
      <c r="Q351" s="2"/>
      <c r="R351" s="2"/>
      <c r="S351" s="2"/>
    </row>
    <row r="352" spans="7:19" s="4" customFormat="1" ht="15.75" x14ac:dyDescent="0.25">
      <c r="G352" s="2"/>
      <c r="H352" s="2"/>
      <c r="I352" s="2"/>
      <c r="J352" s="2"/>
      <c r="K352" s="2"/>
      <c r="L352" s="2"/>
      <c r="M352" s="2"/>
      <c r="N352" s="2"/>
      <c r="O352" s="2"/>
      <c r="P352" s="2"/>
      <c r="Q352" s="2"/>
      <c r="R352" s="2"/>
      <c r="S352" s="2"/>
    </row>
    <row r="353" spans="7:19" s="4" customFormat="1" ht="15.75" x14ac:dyDescent="0.25">
      <c r="G353" s="2"/>
      <c r="H353" s="2"/>
      <c r="I353" s="2"/>
      <c r="J353" s="2"/>
      <c r="K353" s="2"/>
      <c r="L353" s="2"/>
      <c r="M353" s="2"/>
      <c r="N353" s="2"/>
      <c r="O353" s="2"/>
      <c r="P353" s="2"/>
      <c r="Q353" s="2"/>
      <c r="R353" s="2"/>
      <c r="S353" s="2"/>
    </row>
    <row r="354" spans="7:19" s="4" customFormat="1" ht="15.75" x14ac:dyDescent="0.25">
      <c r="G354" s="2"/>
      <c r="H354" s="2"/>
      <c r="I354" s="2"/>
      <c r="J354" s="2"/>
      <c r="K354" s="2"/>
      <c r="L354" s="2"/>
      <c r="M354" s="2"/>
      <c r="N354" s="2"/>
      <c r="O354" s="2"/>
      <c r="P354" s="2"/>
      <c r="Q354" s="2"/>
      <c r="R354" s="2"/>
      <c r="S354" s="2"/>
    </row>
    <row r="355" spans="7:19" s="4" customFormat="1" ht="15.75" x14ac:dyDescent="0.25">
      <c r="G355" s="2"/>
      <c r="H355" s="2"/>
      <c r="I355" s="2"/>
      <c r="J355" s="2"/>
      <c r="K355" s="2"/>
      <c r="L355" s="2"/>
      <c r="M355" s="2"/>
      <c r="N355" s="2"/>
      <c r="O355" s="2"/>
      <c r="P355" s="2"/>
      <c r="Q355" s="2"/>
      <c r="R355" s="2"/>
      <c r="S355" s="2"/>
    </row>
    <row r="356" spans="7:19" s="4" customFormat="1" ht="15.75" x14ac:dyDescent="0.25">
      <c r="G356" s="2"/>
      <c r="H356" s="2"/>
      <c r="I356" s="2"/>
      <c r="J356" s="2"/>
      <c r="K356" s="2"/>
      <c r="L356" s="2"/>
      <c r="M356" s="2"/>
      <c r="N356" s="2"/>
      <c r="O356" s="2"/>
      <c r="P356" s="2"/>
      <c r="Q356" s="2"/>
      <c r="R356" s="2"/>
      <c r="S356" s="2"/>
    </row>
    <row r="357" spans="7:19" s="4" customFormat="1" ht="15.75" x14ac:dyDescent="0.25">
      <c r="G357" s="2"/>
      <c r="H357" s="2"/>
      <c r="I357" s="2"/>
      <c r="J357" s="2"/>
      <c r="K357" s="2"/>
      <c r="L357" s="2"/>
      <c r="M357" s="2"/>
      <c r="N357" s="2"/>
      <c r="O357" s="2"/>
      <c r="P357" s="2"/>
      <c r="Q357" s="2"/>
      <c r="R357" s="2"/>
      <c r="S357" s="2"/>
    </row>
    <row r="358" spans="7:19" s="4" customFormat="1" ht="15.75" x14ac:dyDescent="0.25">
      <c r="G358" s="2"/>
      <c r="H358" s="2"/>
      <c r="I358" s="2"/>
      <c r="J358" s="2"/>
      <c r="K358" s="2"/>
      <c r="L358" s="2"/>
      <c r="M358" s="2"/>
      <c r="N358" s="2"/>
      <c r="O358" s="2"/>
      <c r="P358" s="2"/>
      <c r="Q358" s="2"/>
      <c r="R358" s="2"/>
      <c r="S358" s="2"/>
    </row>
    <row r="359" spans="7:19" s="4" customFormat="1" ht="15.75" x14ac:dyDescent="0.25">
      <c r="G359" s="2"/>
      <c r="H359" s="2"/>
      <c r="I359" s="2"/>
      <c r="J359" s="2"/>
      <c r="K359" s="2"/>
      <c r="L359" s="2"/>
      <c r="M359" s="2"/>
      <c r="N359" s="2"/>
      <c r="O359" s="2"/>
      <c r="P359" s="2"/>
      <c r="Q359" s="2"/>
      <c r="R359" s="2"/>
      <c r="S359" s="2"/>
    </row>
    <row r="360" spans="7:19" s="4" customFormat="1" ht="15.75" x14ac:dyDescent="0.25">
      <c r="G360" s="2"/>
      <c r="H360" s="2"/>
      <c r="I360" s="2"/>
      <c r="J360" s="2"/>
      <c r="K360" s="2"/>
      <c r="L360" s="2"/>
      <c r="M360" s="2"/>
      <c r="N360" s="2"/>
      <c r="O360" s="2"/>
      <c r="P360" s="2"/>
      <c r="Q360" s="2"/>
      <c r="R360" s="2"/>
      <c r="S360" s="2"/>
    </row>
    <row r="361" spans="7:19" s="4" customFormat="1" ht="15.75" x14ac:dyDescent="0.25">
      <c r="G361" s="2"/>
      <c r="H361" s="2"/>
      <c r="I361" s="2"/>
      <c r="J361" s="2"/>
      <c r="K361" s="2"/>
      <c r="L361" s="2"/>
      <c r="M361" s="2"/>
      <c r="N361" s="2"/>
      <c r="O361" s="2"/>
      <c r="P361" s="2"/>
      <c r="Q361" s="2"/>
      <c r="R361" s="2"/>
      <c r="S361" s="2"/>
    </row>
    <row r="362" spans="7:19" s="4" customFormat="1" ht="15.75" x14ac:dyDescent="0.25">
      <c r="G362" s="2"/>
      <c r="H362" s="2"/>
      <c r="I362" s="2"/>
      <c r="J362" s="2"/>
      <c r="K362" s="2"/>
      <c r="L362" s="2"/>
      <c r="M362" s="2"/>
      <c r="N362" s="2"/>
      <c r="O362" s="2"/>
      <c r="P362" s="2"/>
      <c r="Q362" s="2"/>
      <c r="R362" s="2"/>
      <c r="S362" s="2"/>
    </row>
    <row r="363" spans="7:19" s="4" customFormat="1" ht="15.75" x14ac:dyDescent="0.25">
      <c r="G363" s="2"/>
      <c r="H363" s="2"/>
      <c r="I363" s="2"/>
      <c r="J363" s="2"/>
      <c r="K363" s="2"/>
      <c r="L363" s="2"/>
      <c r="M363" s="2"/>
      <c r="N363" s="2"/>
      <c r="O363" s="2"/>
      <c r="P363" s="2"/>
      <c r="Q363" s="2"/>
      <c r="R363" s="2"/>
      <c r="S363" s="2"/>
    </row>
    <row r="364" spans="7:19" s="4" customFormat="1" ht="15.75" x14ac:dyDescent="0.25">
      <c r="G364" s="2"/>
      <c r="H364" s="2"/>
      <c r="I364" s="2"/>
      <c r="J364" s="2"/>
      <c r="K364" s="2"/>
      <c r="L364" s="2"/>
      <c r="M364" s="2"/>
      <c r="N364" s="2"/>
      <c r="O364" s="2"/>
      <c r="P364" s="2"/>
      <c r="Q364" s="2"/>
      <c r="R364" s="2"/>
      <c r="S364" s="2"/>
    </row>
    <row r="365" spans="7:19" s="4" customFormat="1" ht="15.75" x14ac:dyDescent="0.25">
      <c r="G365" s="2"/>
      <c r="H365" s="2"/>
      <c r="I365" s="2"/>
      <c r="J365" s="2"/>
      <c r="K365" s="2"/>
      <c r="L365" s="2"/>
      <c r="M365" s="2"/>
      <c r="N365" s="2"/>
      <c r="O365" s="2"/>
      <c r="P365" s="2"/>
      <c r="Q365" s="2"/>
      <c r="R365" s="2"/>
      <c r="S365" s="2"/>
    </row>
    <row r="366" spans="7:19" s="4" customFormat="1" ht="15.75" x14ac:dyDescent="0.25">
      <c r="G366" s="2"/>
      <c r="H366" s="2"/>
      <c r="I366" s="2"/>
      <c r="J366" s="2"/>
      <c r="K366" s="2"/>
      <c r="L366" s="2"/>
      <c r="M366" s="2"/>
      <c r="N366" s="2"/>
      <c r="O366" s="2"/>
      <c r="P366" s="2"/>
      <c r="Q366" s="2"/>
      <c r="R366" s="2"/>
      <c r="S366" s="2"/>
    </row>
    <row r="367" spans="7:19" s="4" customFormat="1" ht="15.75" x14ac:dyDescent="0.25">
      <c r="G367" s="2"/>
      <c r="H367" s="2"/>
      <c r="I367" s="2"/>
      <c r="J367" s="2"/>
      <c r="K367" s="2"/>
      <c r="L367" s="2"/>
      <c r="M367" s="2"/>
      <c r="N367" s="2"/>
      <c r="O367" s="2"/>
      <c r="P367" s="2"/>
      <c r="Q367" s="2"/>
      <c r="R367" s="2"/>
      <c r="S367" s="2"/>
    </row>
    <row r="368" spans="7:19" s="4" customFormat="1" ht="15.75" x14ac:dyDescent="0.25">
      <c r="G368" s="2"/>
      <c r="H368" s="2"/>
      <c r="I368" s="2"/>
      <c r="J368" s="2"/>
      <c r="K368" s="2"/>
      <c r="L368" s="2"/>
      <c r="M368" s="2"/>
      <c r="N368" s="2"/>
      <c r="O368" s="2"/>
      <c r="P368" s="2"/>
      <c r="Q368" s="2"/>
      <c r="R368" s="2"/>
      <c r="S368" s="2"/>
    </row>
    <row r="369" spans="7:19" s="4" customFormat="1" ht="15.75" x14ac:dyDescent="0.25">
      <c r="G369" s="2"/>
      <c r="H369" s="2"/>
      <c r="I369" s="2"/>
      <c r="J369" s="2"/>
      <c r="K369" s="2"/>
      <c r="L369" s="2"/>
      <c r="M369" s="2"/>
      <c r="N369" s="2"/>
      <c r="O369" s="2"/>
      <c r="P369" s="2"/>
      <c r="Q369" s="2"/>
      <c r="R369" s="2"/>
      <c r="S369" s="2"/>
    </row>
    <row r="370" spans="7:19" s="4" customFormat="1" ht="15.75" x14ac:dyDescent="0.25">
      <c r="G370" s="2"/>
      <c r="H370" s="2"/>
      <c r="I370" s="2"/>
      <c r="J370" s="2"/>
      <c r="K370" s="2"/>
      <c r="L370" s="2"/>
      <c r="M370" s="2"/>
      <c r="N370" s="2"/>
      <c r="O370" s="2"/>
      <c r="P370" s="2"/>
      <c r="Q370" s="2"/>
      <c r="R370" s="2"/>
      <c r="S370" s="2"/>
    </row>
    <row r="371" spans="7:19" s="4" customFormat="1" ht="15.75" x14ac:dyDescent="0.25">
      <c r="G371" s="2"/>
      <c r="H371" s="2"/>
      <c r="I371" s="2"/>
      <c r="J371" s="2"/>
      <c r="K371" s="2"/>
      <c r="L371" s="2"/>
      <c r="M371" s="2"/>
      <c r="N371" s="2"/>
      <c r="O371" s="2"/>
      <c r="P371" s="2"/>
      <c r="Q371" s="2"/>
      <c r="R371" s="2"/>
      <c r="S371" s="2"/>
    </row>
    <row r="372" spans="7:19" s="4" customFormat="1" ht="15.75" x14ac:dyDescent="0.25">
      <c r="G372" s="2"/>
      <c r="H372" s="2"/>
      <c r="I372" s="2"/>
      <c r="J372" s="2"/>
      <c r="K372" s="2"/>
      <c r="L372" s="2"/>
      <c r="M372" s="2"/>
      <c r="N372" s="2"/>
      <c r="O372" s="2"/>
      <c r="P372" s="2"/>
      <c r="Q372" s="2"/>
      <c r="R372" s="2"/>
      <c r="S372" s="2"/>
    </row>
    <row r="373" spans="7:19" s="4" customFormat="1" ht="15.75" x14ac:dyDescent="0.25">
      <c r="G373" s="2"/>
      <c r="H373" s="2"/>
      <c r="I373" s="2"/>
      <c r="J373" s="2"/>
      <c r="K373" s="2"/>
      <c r="L373" s="2"/>
      <c r="M373" s="2"/>
      <c r="N373" s="2"/>
      <c r="O373" s="2"/>
      <c r="P373" s="2"/>
      <c r="Q373" s="2"/>
      <c r="R373" s="2"/>
      <c r="S373" s="2"/>
    </row>
    <row r="374" spans="7:19" s="4" customFormat="1" ht="15.75" x14ac:dyDescent="0.25">
      <c r="G374" s="2"/>
      <c r="H374" s="2"/>
      <c r="I374" s="2"/>
      <c r="J374" s="2"/>
      <c r="K374" s="2"/>
      <c r="L374" s="2"/>
      <c r="M374" s="2"/>
      <c r="N374" s="2"/>
      <c r="O374" s="2"/>
      <c r="P374" s="2"/>
      <c r="Q374" s="2"/>
      <c r="R374" s="2"/>
      <c r="S374" s="2"/>
    </row>
    <row r="375" spans="7:19" s="4" customFormat="1" ht="15.75" x14ac:dyDescent="0.25">
      <c r="G375" s="2"/>
      <c r="H375" s="2"/>
      <c r="I375" s="2"/>
      <c r="J375" s="2"/>
      <c r="K375" s="2"/>
      <c r="L375" s="2"/>
      <c r="M375" s="2"/>
      <c r="N375" s="2"/>
      <c r="O375" s="2"/>
      <c r="P375" s="2"/>
      <c r="Q375" s="2"/>
      <c r="R375" s="2"/>
      <c r="S375" s="2"/>
    </row>
    <row r="376" spans="7:19" s="4" customFormat="1" ht="15.75" x14ac:dyDescent="0.25">
      <c r="G376" s="2"/>
      <c r="H376" s="2"/>
      <c r="I376" s="2"/>
      <c r="J376" s="2"/>
      <c r="K376" s="2"/>
      <c r="L376" s="2"/>
      <c r="M376" s="2"/>
      <c r="N376" s="2"/>
      <c r="O376" s="2"/>
      <c r="P376" s="2"/>
      <c r="Q376" s="2"/>
      <c r="R376" s="2"/>
      <c r="S376" s="2"/>
    </row>
    <row r="377" spans="7:19" s="4" customFormat="1" ht="15.75" x14ac:dyDescent="0.25">
      <c r="G377" s="2"/>
      <c r="H377" s="2"/>
      <c r="I377" s="2"/>
      <c r="J377" s="2"/>
      <c r="K377" s="2"/>
      <c r="L377" s="2"/>
      <c r="M377" s="2"/>
      <c r="N377" s="2"/>
      <c r="O377" s="2"/>
      <c r="P377" s="2"/>
      <c r="Q377" s="2"/>
      <c r="R377" s="2"/>
      <c r="S377" s="2"/>
    </row>
    <row r="378" spans="7:19" s="4" customFormat="1" ht="15.75" x14ac:dyDescent="0.25">
      <c r="G378" s="2"/>
      <c r="H378" s="2"/>
      <c r="I378" s="2"/>
      <c r="J378" s="2"/>
      <c r="K378" s="2"/>
      <c r="L378" s="2"/>
      <c r="M378" s="2"/>
      <c r="N378" s="2"/>
      <c r="O378" s="2"/>
      <c r="P378" s="2"/>
      <c r="Q378" s="2"/>
      <c r="R378" s="2"/>
      <c r="S378" s="2"/>
    </row>
    <row r="379" spans="7:19" s="4"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N25" sqref="N25"/>
    </sheetView>
  </sheetViews>
  <sheetFormatPr defaultColWidth="9.140625" defaultRowHeight="15" customHeight="1" x14ac:dyDescent="0.25"/>
  <cols>
    <col min="1" max="1" width="17.7109375" style="4" customWidth="1"/>
    <col min="2" max="2" width="17.42578125" style="4" customWidth="1"/>
    <col min="3" max="3" width="12.28515625" style="4" customWidth="1"/>
    <col min="4" max="5" width="15" style="4" customWidth="1"/>
    <col min="6" max="10" width="10.28515625" style="4" customWidth="1"/>
    <col min="11" max="11" width="24.5703125" style="4" customWidth="1"/>
    <col min="12" max="12" width="30.85546875" style="4" customWidth="1"/>
    <col min="13" max="13" width="20.28515625" style="4" customWidth="1"/>
    <col min="14" max="14" width="22.140625" style="4" customWidth="1"/>
    <col min="15" max="18" width="9" style="4" customWidth="1"/>
    <col min="19" max="19" width="11.5703125" style="4" customWidth="1"/>
    <col min="20" max="20" width="10.5703125" style="4" customWidth="1"/>
    <col min="21" max="25" width="9" style="4" customWidth="1"/>
    <col min="26" max="26" width="46.5703125" style="4" customWidth="1"/>
    <col min="27" max="27" width="8.85546875" style="4" customWidth="1"/>
    <col min="28" max="28" width="8.5703125" style="4" customWidth="1"/>
    <col min="29" max="16384" width="9.140625" style="1"/>
  </cols>
  <sheetData>
    <row r="1" spans="1:28" s="4" customFormat="1" ht="18.75" customHeight="1" x14ac:dyDescent="0.25">
      <c r="A1" s="282" t="str">
        <f>' 1. паспорт местополож'!A1:B1</f>
        <v>Год раскрытия информации: 2020</v>
      </c>
      <c r="B1" s="282"/>
      <c r="C1" s="282"/>
      <c r="D1" s="282"/>
      <c r="E1" s="282"/>
      <c r="F1" s="282"/>
      <c r="G1" s="282"/>
      <c r="H1" s="282"/>
      <c r="I1" s="282"/>
      <c r="J1" s="282"/>
      <c r="K1" s="282"/>
      <c r="L1" s="282"/>
      <c r="M1" s="282"/>
      <c r="N1" s="282"/>
      <c r="O1" s="282"/>
      <c r="P1" s="282"/>
      <c r="Q1" s="282"/>
      <c r="R1" s="282"/>
      <c r="S1" s="282"/>
      <c r="T1" s="282"/>
      <c r="U1" s="282"/>
      <c r="V1" s="282"/>
      <c r="W1" s="282"/>
      <c r="X1" s="282"/>
      <c r="Y1" s="282"/>
      <c r="Z1" s="282"/>
    </row>
    <row r="2" spans="1:28" s="4" customFormat="1" ht="17.25" x14ac:dyDescent="0.3">
      <c r="A2" s="79"/>
      <c r="B2" s="79"/>
      <c r="C2" s="79"/>
      <c r="D2" s="79"/>
      <c r="E2" s="79"/>
      <c r="F2" s="79"/>
      <c r="G2" s="79"/>
      <c r="H2" s="79"/>
      <c r="I2" s="79"/>
      <c r="J2" s="79"/>
      <c r="K2" s="79"/>
      <c r="L2" s="79"/>
      <c r="M2" s="79"/>
      <c r="N2" s="79"/>
      <c r="O2" s="79"/>
      <c r="P2" s="79"/>
      <c r="Q2" s="79"/>
      <c r="R2" s="79"/>
      <c r="S2" s="79"/>
      <c r="T2" s="79"/>
      <c r="U2" s="79"/>
      <c r="V2" s="79"/>
      <c r="W2" s="79"/>
      <c r="X2" s="79"/>
      <c r="Y2" s="79"/>
      <c r="Z2" s="79"/>
    </row>
    <row r="3" spans="1:28" s="4" customFormat="1" ht="18.75" x14ac:dyDescent="0.25">
      <c r="A3" s="282" t="s">
        <v>1</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14"/>
      <c r="AB3" s="14"/>
    </row>
    <row r="4" spans="1:28" s="4" customFormat="1" ht="18.75" x14ac:dyDescent="0.25">
      <c r="A4" s="282"/>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14"/>
      <c r="AB4" s="14"/>
    </row>
    <row r="5" spans="1:28" s="4" customFormat="1" ht="16.5" x14ac:dyDescent="0.25">
      <c r="A5" s="285" t="str">
        <f>' 1. паспорт местополож'!A5:B5</f>
        <v xml:space="preserve"> ООО "АКС"</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18"/>
      <c r="AB5" s="18"/>
    </row>
    <row r="6" spans="1:28" s="4" customFormat="1" ht="16.5" x14ac:dyDescent="0.25">
      <c r="A6" s="284" t="s">
        <v>3</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1"/>
      <c r="AB6" s="21"/>
    </row>
    <row r="7" spans="1:28" s="4" customFormat="1"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14"/>
      <c r="AB7" s="14"/>
    </row>
    <row r="8" spans="1:28" s="4" customFormat="1" ht="16.5" x14ac:dyDescent="0.25">
      <c r="A8" s="285" t="str">
        <f>' 1. паспорт местополож'!A8:B8</f>
        <v>J-АКС/ТП до 150/001</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8"/>
      <c r="AB8" s="18"/>
    </row>
    <row r="9" spans="1:28" s="4" customFormat="1" ht="16.5" x14ac:dyDescent="0.25">
      <c r="A9" s="284" t="s">
        <v>5</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1"/>
      <c r="AB9" s="21"/>
    </row>
    <row r="10" spans="1:28" s="4" customFormat="1"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80"/>
      <c r="AB10" s="80"/>
    </row>
    <row r="11" spans="1:28" s="4" customFormat="1" ht="16.5" x14ac:dyDescent="0.25">
      <c r="A11" s="285"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8"/>
      <c r="AB11" s="18"/>
    </row>
    <row r="12" spans="1:28" s="4" customFormat="1" ht="16.5" x14ac:dyDescent="0.25">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1"/>
      <c r="AB12" s="21"/>
    </row>
    <row r="13" spans="1:28" s="4" customFormat="1" ht="16.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81"/>
      <c r="AB13" s="81"/>
    </row>
    <row r="14" spans="1:28" s="82" customFormat="1" ht="36.75" customHeight="1" x14ac:dyDescent="0.25">
      <c r="A14" s="282" t="s">
        <v>156</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72"/>
      <c r="AB14" s="72"/>
    </row>
    <row r="15" spans="1:28" s="4" customFormat="1" ht="32.25" customHeight="1" x14ac:dyDescent="0.25">
      <c r="A15" s="287" t="s">
        <v>157</v>
      </c>
      <c r="B15" s="288"/>
      <c r="C15" s="288"/>
      <c r="D15" s="288"/>
      <c r="E15" s="288"/>
      <c r="F15" s="288"/>
      <c r="G15" s="288"/>
      <c r="H15" s="288"/>
      <c r="I15" s="288"/>
      <c r="J15" s="288"/>
      <c r="K15" s="288"/>
      <c r="L15" s="289"/>
      <c r="M15" s="286" t="s">
        <v>158</v>
      </c>
      <c r="N15" s="286"/>
      <c r="O15" s="286"/>
      <c r="P15" s="286"/>
      <c r="Q15" s="286"/>
      <c r="R15" s="286"/>
      <c r="S15" s="286"/>
      <c r="T15" s="286"/>
      <c r="U15" s="286"/>
      <c r="V15" s="286"/>
      <c r="W15" s="286"/>
      <c r="X15" s="286"/>
      <c r="Y15" s="286"/>
      <c r="Z15" s="286"/>
    </row>
    <row r="16" spans="1:28" s="4" customFormat="1" ht="254.25" customHeight="1" x14ac:dyDescent="0.25">
      <c r="A16" s="83" t="s">
        <v>159</v>
      </c>
      <c r="B16" s="84" t="s">
        <v>160</v>
      </c>
      <c r="C16" s="84" t="s">
        <v>161</v>
      </c>
      <c r="D16" s="84" t="s">
        <v>162</v>
      </c>
      <c r="E16" s="84" t="s">
        <v>163</v>
      </c>
      <c r="F16" s="84" t="s">
        <v>164</v>
      </c>
      <c r="G16" s="84" t="s">
        <v>165</v>
      </c>
      <c r="H16" s="84" t="s">
        <v>166</v>
      </c>
      <c r="I16" s="84" t="s">
        <v>167</v>
      </c>
      <c r="J16" s="84" t="s">
        <v>168</v>
      </c>
      <c r="K16" s="84" t="s">
        <v>169</v>
      </c>
      <c r="L16" s="84" t="s">
        <v>170</v>
      </c>
      <c r="M16" s="85" t="s">
        <v>171</v>
      </c>
      <c r="N16" s="84" t="s">
        <v>172</v>
      </c>
      <c r="O16" s="84" t="s">
        <v>173</v>
      </c>
      <c r="P16" s="84" t="s">
        <v>174</v>
      </c>
      <c r="Q16" s="84" t="s">
        <v>175</v>
      </c>
      <c r="R16" s="84" t="s">
        <v>166</v>
      </c>
      <c r="S16" s="84" t="s">
        <v>176</v>
      </c>
      <c r="T16" s="84" t="s">
        <v>177</v>
      </c>
      <c r="U16" s="84" t="s">
        <v>178</v>
      </c>
      <c r="V16" s="84" t="s">
        <v>175</v>
      </c>
      <c r="W16" s="86" t="s">
        <v>179</v>
      </c>
      <c r="X16" s="86" t="s">
        <v>180</v>
      </c>
      <c r="Y16" s="86" t="s">
        <v>181</v>
      </c>
      <c r="Z16" s="86" t="s">
        <v>182</v>
      </c>
    </row>
    <row r="17" spans="1:26" s="4" customFormat="1" ht="16.5" customHeight="1" x14ac:dyDescent="0.25">
      <c r="A17" s="87">
        <v>1</v>
      </c>
      <c r="B17" s="88">
        <v>2</v>
      </c>
      <c r="C17" s="87">
        <v>3</v>
      </c>
      <c r="D17" s="88">
        <v>4</v>
      </c>
      <c r="E17" s="87">
        <v>5</v>
      </c>
      <c r="F17" s="88">
        <v>6</v>
      </c>
      <c r="G17" s="87">
        <v>7</v>
      </c>
      <c r="H17" s="88">
        <v>8</v>
      </c>
      <c r="I17" s="87">
        <v>9</v>
      </c>
      <c r="J17" s="88">
        <v>10</v>
      </c>
      <c r="K17" s="87">
        <v>11</v>
      </c>
      <c r="L17" s="88">
        <v>12</v>
      </c>
      <c r="M17" s="87">
        <v>13</v>
      </c>
      <c r="N17" s="88">
        <v>14</v>
      </c>
      <c r="O17" s="87">
        <v>15</v>
      </c>
      <c r="P17" s="88">
        <v>16</v>
      </c>
      <c r="Q17" s="87">
        <v>17</v>
      </c>
      <c r="R17" s="88">
        <v>18</v>
      </c>
      <c r="S17" s="87">
        <v>19</v>
      </c>
      <c r="T17" s="88">
        <v>20</v>
      </c>
      <c r="U17" s="87">
        <v>21</v>
      </c>
      <c r="V17" s="88">
        <v>22</v>
      </c>
      <c r="W17" s="87">
        <v>23</v>
      </c>
      <c r="X17" s="88">
        <v>24</v>
      </c>
      <c r="Y17" s="87">
        <v>25</v>
      </c>
      <c r="Z17" s="88">
        <v>26</v>
      </c>
    </row>
    <row r="18" spans="1:26" s="4" customFormat="1" ht="53.25" customHeight="1" x14ac:dyDescent="0.25">
      <c r="A18" s="89" t="s">
        <v>94</v>
      </c>
      <c r="B18" s="89" t="s">
        <v>94</v>
      </c>
      <c r="C18" s="89" t="s">
        <v>94</v>
      </c>
      <c r="D18" s="89" t="s">
        <v>94</v>
      </c>
      <c r="E18" s="89" t="s">
        <v>94</v>
      </c>
      <c r="F18" s="89" t="s">
        <v>94</v>
      </c>
      <c r="G18" s="89" t="s">
        <v>94</v>
      </c>
      <c r="H18" s="89" t="s">
        <v>94</v>
      </c>
      <c r="I18" s="89" t="s">
        <v>94</v>
      </c>
      <c r="J18" s="89" t="s">
        <v>94</v>
      </c>
      <c r="K18" s="89" t="s">
        <v>94</v>
      </c>
      <c r="L18" s="89" t="s">
        <v>94</v>
      </c>
      <c r="M18" s="89" t="s">
        <v>94</v>
      </c>
      <c r="N18" s="89" t="s">
        <v>94</v>
      </c>
      <c r="O18" s="89" t="s">
        <v>94</v>
      </c>
      <c r="P18" s="89" t="s">
        <v>94</v>
      </c>
      <c r="Q18" s="89" t="s">
        <v>94</v>
      </c>
      <c r="R18" s="89" t="s">
        <v>94</v>
      </c>
      <c r="S18" s="89" t="s">
        <v>94</v>
      </c>
      <c r="T18" s="89" t="s">
        <v>94</v>
      </c>
      <c r="U18" s="89" t="s">
        <v>94</v>
      </c>
      <c r="V18" s="89" t="s">
        <v>94</v>
      </c>
      <c r="W18" s="89" t="s">
        <v>94</v>
      </c>
      <c r="X18" s="89" t="s">
        <v>94</v>
      </c>
      <c r="Y18" s="89" t="s">
        <v>94</v>
      </c>
      <c r="Z18" s="89" t="s">
        <v>94</v>
      </c>
    </row>
    <row r="22" spans="1:26" s="4" customFormat="1" ht="15.75" x14ac:dyDescent="0.25">
      <c r="A22" s="90"/>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28" width="9.140625" style="4" bestFit="1" customWidth="1"/>
    <col min="29" max="16384" width="9.140625" style="1"/>
  </cols>
  <sheetData>
    <row r="1" spans="1:28" s="5" customFormat="1" ht="16.5" x14ac:dyDescent="0.2">
      <c r="A1" s="282" t="str">
        <f>' 1. паспорт местополож'!A1:B1</f>
        <v>Год раскрытия информации: 2020</v>
      </c>
      <c r="B1" s="282"/>
      <c r="C1" s="282"/>
      <c r="D1" s="282"/>
      <c r="E1" s="282"/>
      <c r="F1" s="282"/>
      <c r="G1" s="282"/>
      <c r="H1" s="282"/>
      <c r="I1" s="282"/>
      <c r="J1" s="282"/>
      <c r="K1" s="282"/>
      <c r="L1" s="282"/>
      <c r="M1" s="282"/>
      <c r="N1" s="282"/>
      <c r="O1" s="282"/>
      <c r="P1" s="72"/>
      <c r="Q1" s="72"/>
      <c r="R1" s="72"/>
      <c r="S1" s="72"/>
      <c r="T1" s="72"/>
      <c r="U1" s="72"/>
      <c r="V1" s="72"/>
      <c r="W1" s="72"/>
      <c r="X1" s="72"/>
      <c r="Y1" s="72"/>
      <c r="Z1" s="72"/>
      <c r="AA1" s="72"/>
      <c r="AB1" s="72"/>
    </row>
    <row r="2" spans="1:28" s="5" customFormat="1" ht="16.5" x14ac:dyDescent="0.25">
      <c r="A2" s="73"/>
      <c r="B2" s="73"/>
      <c r="C2" s="74"/>
      <c r="D2" s="74"/>
      <c r="E2" s="74"/>
      <c r="F2" s="74"/>
      <c r="G2" s="74"/>
      <c r="H2" s="74"/>
      <c r="I2" s="74"/>
      <c r="J2" s="74"/>
      <c r="K2" s="74"/>
      <c r="L2" s="91"/>
      <c r="M2" s="74"/>
      <c r="N2" s="74"/>
      <c r="O2" s="74"/>
    </row>
    <row r="3" spans="1:28" s="5" customFormat="1" ht="18.75" x14ac:dyDescent="0.2">
      <c r="A3" s="282" t="s">
        <v>1</v>
      </c>
      <c r="B3" s="282"/>
      <c r="C3" s="282"/>
      <c r="D3" s="282"/>
      <c r="E3" s="282"/>
      <c r="F3" s="282"/>
      <c r="G3" s="282"/>
      <c r="H3" s="282"/>
      <c r="I3" s="282"/>
      <c r="J3" s="282"/>
      <c r="K3" s="282"/>
      <c r="L3" s="282"/>
      <c r="M3" s="282"/>
      <c r="N3" s="282"/>
      <c r="O3" s="282"/>
      <c r="P3" s="14"/>
      <c r="Q3" s="14"/>
      <c r="R3" s="14"/>
      <c r="S3" s="14"/>
      <c r="T3" s="14"/>
      <c r="U3" s="14"/>
      <c r="V3" s="14"/>
      <c r="W3" s="14"/>
      <c r="X3" s="14"/>
      <c r="Y3" s="14"/>
      <c r="Z3" s="14"/>
    </row>
    <row r="4" spans="1:28" s="5" customFormat="1" ht="18.75" x14ac:dyDescent="0.2">
      <c r="A4" s="282"/>
      <c r="B4" s="282"/>
      <c r="C4" s="282"/>
      <c r="D4" s="282"/>
      <c r="E4" s="282"/>
      <c r="F4" s="282"/>
      <c r="G4" s="282"/>
      <c r="H4" s="282"/>
      <c r="I4" s="282"/>
      <c r="J4" s="282"/>
      <c r="K4" s="282"/>
      <c r="L4" s="282"/>
      <c r="M4" s="282"/>
      <c r="N4" s="282"/>
      <c r="O4" s="282"/>
      <c r="P4" s="14"/>
      <c r="Q4" s="14"/>
      <c r="R4" s="14"/>
      <c r="S4" s="14"/>
      <c r="T4" s="14"/>
      <c r="U4" s="14"/>
      <c r="V4" s="14"/>
      <c r="W4" s="14"/>
      <c r="X4" s="14"/>
      <c r="Y4" s="14"/>
      <c r="Z4" s="14"/>
    </row>
    <row r="5" spans="1:28" s="5" customFormat="1" ht="18.75" x14ac:dyDescent="0.2">
      <c r="A5" s="285" t="str">
        <f>' 1. паспорт местополож'!A5:B5</f>
        <v xml:space="preserve"> ООО "АКС"</v>
      </c>
      <c r="B5" s="285"/>
      <c r="C5" s="285"/>
      <c r="D5" s="285"/>
      <c r="E5" s="285"/>
      <c r="F5" s="285"/>
      <c r="G5" s="285"/>
      <c r="H5" s="285"/>
      <c r="I5" s="285"/>
      <c r="J5" s="285"/>
      <c r="K5" s="285"/>
      <c r="L5" s="285"/>
      <c r="M5" s="285"/>
      <c r="N5" s="285"/>
      <c r="O5" s="285"/>
      <c r="P5" s="14"/>
      <c r="Q5" s="14"/>
      <c r="R5" s="14"/>
      <c r="S5" s="14"/>
      <c r="T5" s="14"/>
      <c r="U5" s="14"/>
      <c r="V5" s="14"/>
      <c r="W5" s="14"/>
      <c r="X5" s="14"/>
      <c r="Y5" s="14"/>
      <c r="Z5" s="14"/>
    </row>
    <row r="6" spans="1:28" s="5" customFormat="1" ht="18.75" x14ac:dyDescent="0.2">
      <c r="A6" s="284" t="s">
        <v>3</v>
      </c>
      <c r="B6" s="284"/>
      <c r="C6" s="284"/>
      <c r="D6" s="284"/>
      <c r="E6" s="284"/>
      <c r="F6" s="284"/>
      <c r="G6" s="284"/>
      <c r="H6" s="284"/>
      <c r="I6" s="284"/>
      <c r="J6" s="284"/>
      <c r="K6" s="284"/>
      <c r="L6" s="284"/>
      <c r="M6" s="284"/>
      <c r="N6" s="284"/>
      <c r="O6" s="284"/>
      <c r="P6" s="14"/>
      <c r="Q6" s="14"/>
      <c r="R6" s="14"/>
      <c r="S6" s="14"/>
      <c r="T6" s="14"/>
      <c r="U6" s="14"/>
      <c r="V6" s="14"/>
      <c r="W6" s="14"/>
      <c r="X6" s="14"/>
      <c r="Y6" s="14"/>
      <c r="Z6" s="14"/>
    </row>
    <row r="7" spans="1:28" s="5" customFormat="1" ht="18.75" x14ac:dyDescent="0.2">
      <c r="A7" s="282"/>
      <c r="B7" s="282"/>
      <c r="C7" s="282"/>
      <c r="D7" s="282"/>
      <c r="E7" s="282"/>
      <c r="F7" s="282"/>
      <c r="G7" s="282"/>
      <c r="H7" s="282"/>
      <c r="I7" s="282"/>
      <c r="J7" s="282"/>
      <c r="K7" s="282"/>
      <c r="L7" s="282"/>
      <c r="M7" s="282"/>
      <c r="N7" s="282"/>
      <c r="O7" s="282"/>
      <c r="P7" s="14"/>
      <c r="Q7" s="14"/>
      <c r="R7" s="14"/>
      <c r="S7" s="14"/>
      <c r="T7" s="14"/>
      <c r="U7" s="14"/>
      <c r="V7" s="14"/>
      <c r="W7" s="14"/>
      <c r="X7" s="14"/>
      <c r="Y7" s="14"/>
      <c r="Z7" s="14"/>
    </row>
    <row r="8" spans="1:28" s="5" customFormat="1" ht="18.75" x14ac:dyDescent="0.2">
      <c r="A8" s="285" t="str">
        <f>' 1. паспорт местополож'!A8:B8</f>
        <v>J-АКС/ТП до 150/001</v>
      </c>
      <c r="B8" s="285"/>
      <c r="C8" s="285"/>
      <c r="D8" s="285"/>
      <c r="E8" s="285"/>
      <c r="F8" s="285"/>
      <c r="G8" s="285"/>
      <c r="H8" s="285"/>
      <c r="I8" s="285"/>
      <c r="J8" s="285"/>
      <c r="K8" s="285"/>
      <c r="L8" s="285"/>
      <c r="M8" s="285"/>
      <c r="N8" s="285"/>
      <c r="O8" s="285"/>
      <c r="P8" s="14"/>
      <c r="Q8" s="14"/>
      <c r="R8" s="14"/>
      <c r="S8" s="14"/>
      <c r="T8" s="14"/>
      <c r="U8" s="14"/>
      <c r="V8" s="14"/>
      <c r="W8" s="14"/>
      <c r="X8" s="14"/>
      <c r="Y8" s="14"/>
      <c r="Z8" s="14"/>
    </row>
    <row r="9" spans="1:28" s="5" customFormat="1" ht="18.75" x14ac:dyDescent="0.2">
      <c r="A9" s="284" t="s">
        <v>5</v>
      </c>
      <c r="B9" s="284"/>
      <c r="C9" s="284"/>
      <c r="D9" s="284"/>
      <c r="E9" s="284"/>
      <c r="F9" s="284"/>
      <c r="G9" s="284"/>
      <c r="H9" s="284"/>
      <c r="I9" s="284"/>
      <c r="J9" s="284"/>
      <c r="K9" s="284"/>
      <c r="L9" s="284"/>
      <c r="M9" s="284"/>
      <c r="N9" s="284"/>
      <c r="O9" s="284"/>
      <c r="P9" s="14"/>
      <c r="Q9" s="14"/>
      <c r="R9" s="14"/>
      <c r="S9" s="14"/>
      <c r="T9" s="14"/>
      <c r="U9" s="14"/>
      <c r="V9" s="14"/>
      <c r="W9" s="14"/>
      <c r="X9" s="14"/>
      <c r="Y9" s="14"/>
      <c r="Z9" s="14"/>
    </row>
    <row r="10" spans="1:28" s="5" customFormat="1" ht="15.75" customHeight="1" x14ac:dyDescent="0.2">
      <c r="A10" s="284"/>
      <c r="B10" s="284"/>
      <c r="C10" s="284"/>
      <c r="D10" s="284"/>
      <c r="E10" s="284"/>
      <c r="F10" s="284"/>
      <c r="G10" s="284"/>
      <c r="H10" s="284"/>
      <c r="I10" s="284"/>
      <c r="J10" s="284"/>
      <c r="K10" s="284"/>
      <c r="L10" s="284"/>
      <c r="M10" s="284"/>
      <c r="N10" s="284"/>
      <c r="O10" s="284"/>
      <c r="P10" s="22"/>
      <c r="Q10" s="22"/>
      <c r="R10" s="22"/>
      <c r="S10" s="22"/>
      <c r="T10" s="22"/>
      <c r="U10" s="22"/>
      <c r="V10" s="22"/>
      <c r="W10" s="22"/>
      <c r="X10" s="22"/>
      <c r="Y10" s="22"/>
      <c r="Z10" s="22"/>
    </row>
    <row r="11" spans="1:28" s="24" customFormat="1" ht="16.5" x14ac:dyDescent="0.2">
      <c r="A11" s="285"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85"/>
      <c r="C11" s="285"/>
      <c r="D11" s="285"/>
      <c r="E11" s="285"/>
      <c r="F11" s="285"/>
      <c r="G11" s="285"/>
      <c r="H11" s="285"/>
      <c r="I11" s="285"/>
      <c r="J11" s="285"/>
      <c r="K11" s="285"/>
      <c r="L11" s="285"/>
      <c r="M11" s="285"/>
      <c r="N11" s="285"/>
      <c r="O11" s="285"/>
      <c r="P11" s="18"/>
      <c r="Q11" s="18"/>
      <c r="R11" s="18"/>
      <c r="S11" s="18"/>
      <c r="T11" s="18"/>
      <c r="U11" s="18"/>
      <c r="V11" s="18"/>
      <c r="W11" s="18"/>
      <c r="X11" s="18"/>
      <c r="Y11" s="18"/>
      <c r="Z11" s="18"/>
    </row>
    <row r="12" spans="1:28" s="24" customFormat="1" ht="15" customHeight="1" x14ac:dyDescent="0.2">
      <c r="A12" s="284" t="s">
        <v>7</v>
      </c>
      <c r="B12" s="284"/>
      <c r="C12" s="284"/>
      <c r="D12" s="284"/>
      <c r="E12" s="284"/>
      <c r="F12" s="284"/>
      <c r="G12" s="284"/>
      <c r="H12" s="284"/>
      <c r="I12" s="284"/>
      <c r="J12" s="284"/>
      <c r="K12" s="284"/>
      <c r="L12" s="284"/>
      <c r="M12" s="284"/>
      <c r="N12" s="284"/>
      <c r="O12" s="284"/>
      <c r="P12" s="21"/>
      <c r="Q12" s="21"/>
      <c r="R12" s="21"/>
      <c r="S12" s="21"/>
      <c r="T12" s="21"/>
      <c r="U12" s="21"/>
      <c r="V12" s="21"/>
      <c r="W12" s="21"/>
      <c r="X12" s="21"/>
      <c r="Y12" s="21"/>
      <c r="Z12" s="21"/>
    </row>
    <row r="13" spans="1:28" s="24" customFormat="1" ht="18.75" x14ac:dyDescent="0.2">
      <c r="A13" s="284"/>
      <c r="B13" s="284"/>
      <c r="C13" s="284"/>
      <c r="D13" s="284"/>
      <c r="E13" s="284"/>
      <c r="F13" s="284"/>
      <c r="G13" s="284"/>
      <c r="H13" s="284"/>
      <c r="I13" s="284"/>
      <c r="J13" s="284"/>
      <c r="K13" s="284"/>
      <c r="L13" s="284"/>
      <c r="M13" s="284"/>
      <c r="N13" s="284"/>
      <c r="O13" s="284"/>
      <c r="P13" s="22"/>
      <c r="Q13" s="22"/>
      <c r="R13" s="22"/>
      <c r="S13" s="22"/>
      <c r="T13" s="22"/>
      <c r="U13" s="22"/>
      <c r="V13" s="22"/>
      <c r="W13" s="22"/>
    </row>
    <row r="14" spans="1:28" s="24" customFormat="1" ht="72.75" customHeight="1" x14ac:dyDescent="0.2">
      <c r="A14" s="292" t="s">
        <v>183</v>
      </c>
      <c r="B14" s="292"/>
      <c r="C14" s="292"/>
      <c r="D14" s="292"/>
      <c r="E14" s="292"/>
      <c r="F14" s="292"/>
      <c r="G14" s="292"/>
      <c r="H14" s="292"/>
      <c r="I14" s="292"/>
      <c r="J14" s="292"/>
      <c r="K14" s="292"/>
      <c r="L14" s="292"/>
      <c r="M14" s="292"/>
      <c r="N14" s="292"/>
      <c r="O14" s="292"/>
      <c r="P14" s="28"/>
      <c r="Q14" s="28"/>
      <c r="R14" s="28"/>
      <c r="S14" s="28"/>
      <c r="T14" s="28"/>
      <c r="U14" s="28"/>
      <c r="V14" s="28"/>
      <c r="W14" s="28"/>
      <c r="X14" s="28"/>
      <c r="Y14" s="28"/>
      <c r="Z14" s="28"/>
    </row>
    <row r="15" spans="1:28" s="24" customFormat="1" ht="18.75" x14ac:dyDescent="0.2">
      <c r="A15" s="291"/>
      <c r="B15" s="291"/>
      <c r="C15" s="291"/>
      <c r="D15" s="92"/>
      <c r="E15" s="92"/>
      <c r="F15" s="92"/>
      <c r="G15" s="92"/>
      <c r="H15" s="92"/>
      <c r="I15" s="92"/>
      <c r="J15" s="92"/>
      <c r="K15" s="92"/>
      <c r="L15" s="92"/>
      <c r="M15" s="92"/>
      <c r="N15" s="92"/>
      <c r="O15" s="92"/>
      <c r="P15" s="28"/>
      <c r="Q15" s="28"/>
      <c r="R15" s="28"/>
      <c r="S15" s="28"/>
      <c r="T15" s="28"/>
      <c r="U15" s="28"/>
      <c r="V15" s="28"/>
      <c r="W15" s="28"/>
      <c r="X15" s="28"/>
      <c r="Y15" s="28"/>
      <c r="Z15" s="28"/>
    </row>
    <row r="16" spans="1:28" s="24" customFormat="1" ht="78" customHeight="1" x14ac:dyDescent="0.2">
      <c r="A16" s="267" t="s">
        <v>9</v>
      </c>
      <c r="B16" s="267" t="s">
        <v>184</v>
      </c>
      <c r="C16" s="267" t="s">
        <v>185</v>
      </c>
      <c r="D16" s="267" t="s">
        <v>186</v>
      </c>
      <c r="E16" s="279" t="s">
        <v>187</v>
      </c>
      <c r="F16" s="280"/>
      <c r="G16" s="280"/>
      <c r="H16" s="280"/>
      <c r="I16" s="281"/>
      <c r="J16" s="267" t="s">
        <v>188</v>
      </c>
      <c r="K16" s="267"/>
      <c r="L16" s="267"/>
      <c r="M16" s="267"/>
      <c r="N16" s="267"/>
      <c r="O16" s="267"/>
      <c r="P16" s="22"/>
      <c r="Q16" s="22"/>
      <c r="R16" s="22"/>
      <c r="S16" s="22"/>
      <c r="T16" s="22"/>
      <c r="U16" s="22"/>
      <c r="V16" s="22"/>
      <c r="W16" s="22"/>
    </row>
    <row r="17" spans="1:26" s="24" customFormat="1" ht="77.25" customHeight="1" x14ac:dyDescent="0.2">
      <c r="A17" s="267"/>
      <c r="B17" s="267"/>
      <c r="C17" s="267"/>
      <c r="D17" s="267"/>
      <c r="E17" s="59" t="s">
        <v>189</v>
      </c>
      <c r="F17" s="59" t="s">
        <v>190</v>
      </c>
      <c r="G17" s="59" t="s">
        <v>191</v>
      </c>
      <c r="H17" s="59" t="s">
        <v>192</v>
      </c>
      <c r="I17" s="59" t="s">
        <v>193</v>
      </c>
      <c r="J17" s="59" t="s">
        <v>194</v>
      </c>
      <c r="K17" s="59" t="s">
        <v>195</v>
      </c>
      <c r="L17" s="58" t="s">
        <v>196</v>
      </c>
      <c r="M17" s="58" t="s">
        <v>197</v>
      </c>
      <c r="N17" s="58" t="s">
        <v>198</v>
      </c>
      <c r="O17" s="58" t="s">
        <v>199</v>
      </c>
      <c r="P17" s="22"/>
      <c r="Q17" s="22"/>
      <c r="R17" s="22"/>
      <c r="S17" s="22"/>
      <c r="T17" s="22"/>
      <c r="U17" s="22"/>
      <c r="V17" s="22"/>
      <c r="W17" s="22"/>
    </row>
    <row r="18" spans="1:26" s="24" customFormat="1" ht="25.5" customHeight="1" x14ac:dyDescent="0.2">
      <c r="A18" s="93">
        <v>1</v>
      </c>
      <c r="B18" s="94">
        <v>2</v>
      </c>
      <c r="C18" s="93">
        <v>3</v>
      </c>
      <c r="D18" s="94">
        <v>4</v>
      </c>
      <c r="E18" s="93">
        <v>5</v>
      </c>
      <c r="F18" s="94">
        <v>6</v>
      </c>
      <c r="G18" s="93">
        <v>7</v>
      </c>
      <c r="H18" s="94">
        <v>8</v>
      </c>
      <c r="I18" s="93">
        <v>9</v>
      </c>
      <c r="J18" s="94">
        <v>10</v>
      </c>
      <c r="K18" s="93">
        <v>11</v>
      </c>
      <c r="L18" s="94">
        <v>12</v>
      </c>
      <c r="M18" s="93">
        <v>13</v>
      </c>
      <c r="N18" s="94">
        <v>14</v>
      </c>
      <c r="O18" s="93">
        <v>15</v>
      </c>
      <c r="P18" s="22"/>
      <c r="Q18" s="22"/>
      <c r="R18" s="22"/>
      <c r="S18" s="22"/>
      <c r="T18" s="22"/>
      <c r="U18" s="22"/>
      <c r="V18" s="22"/>
      <c r="W18" s="22"/>
    </row>
    <row r="19" spans="1:26" s="95" customFormat="1" ht="33" customHeight="1" x14ac:dyDescent="0.25">
      <c r="A19" s="42" t="s">
        <v>94</v>
      </c>
      <c r="B19" s="42" t="s">
        <v>94</v>
      </c>
      <c r="C19" s="42" t="s">
        <v>94</v>
      </c>
      <c r="D19" s="42" t="s">
        <v>94</v>
      </c>
      <c r="E19" s="42" t="s">
        <v>94</v>
      </c>
      <c r="F19" s="42" t="s">
        <v>94</v>
      </c>
      <c r="G19" s="42" t="s">
        <v>94</v>
      </c>
      <c r="H19" s="42" t="s">
        <v>94</v>
      </c>
      <c r="I19" s="42" t="s">
        <v>94</v>
      </c>
      <c r="J19" s="42" t="s">
        <v>94</v>
      </c>
      <c r="K19" s="42" t="s">
        <v>94</v>
      </c>
      <c r="L19" s="42" t="s">
        <v>94</v>
      </c>
      <c r="M19" s="42" t="s">
        <v>94</v>
      </c>
      <c r="N19" s="42" t="s">
        <v>94</v>
      </c>
      <c r="O19" s="42" t="s">
        <v>94</v>
      </c>
      <c r="P19" s="22"/>
      <c r="Q19" s="22"/>
      <c r="R19" s="22"/>
      <c r="S19" s="22"/>
      <c r="T19" s="22"/>
      <c r="U19" s="22"/>
    </row>
    <row r="20" spans="1:26" s="4" customFormat="1" ht="15.75" x14ac:dyDescent="0.25">
      <c r="O20" s="2"/>
      <c r="P20" s="2"/>
      <c r="Q20" s="2"/>
      <c r="R20" s="2"/>
      <c r="S20" s="2"/>
      <c r="T20" s="2"/>
      <c r="U20" s="2"/>
      <c r="V20" s="2"/>
      <c r="W20" s="2"/>
      <c r="X20" s="2"/>
      <c r="Y20" s="2"/>
      <c r="Z20" s="2"/>
    </row>
    <row r="21" spans="1:26" s="4" customFormat="1" ht="15.75" x14ac:dyDescent="0.25">
      <c r="O21" s="2"/>
      <c r="P21" s="2"/>
      <c r="Q21" s="2"/>
      <c r="R21" s="2"/>
      <c r="S21" s="2"/>
      <c r="T21" s="2"/>
      <c r="U21" s="2"/>
      <c r="V21" s="2"/>
      <c r="W21" s="2"/>
      <c r="X21" s="2"/>
      <c r="Y21" s="2"/>
      <c r="Z21" s="2"/>
    </row>
    <row r="22" spans="1:26" s="4" customFormat="1" ht="15.75" x14ac:dyDescent="0.25">
      <c r="O22" s="2"/>
      <c r="P22" s="2"/>
      <c r="Q22" s="2"/>
      <c r="R22" s="2"/>
      <c r="S22" s="2"/>
      <c r="T22" s="2"/>
      <c r="U22" s="2"/>
      <c r="V22" s="2"/>
      <c r="W22" s="2"/>
      <c r="X22" s="2"/>
      <c r="Y22" s="2"/>
      <c r="Z22" s="2"/>
    </row>
    <row r="23" spans="1:26" s="4" customFormat="1" ht="15.75" x14ac:dyDescent="0.25">
      <c r="O23" s="2"/>
      <c r="P23" s="2"/>
      <c r="Q23" s="2"/>
      <c r="R23" s="2"/>
      <c r="S23" s="2"/>
      <c r="T23" s="2"/>
      <c r="U23" s="2"/>
      <c r="V23" s="2"/>
      <c r="W23" s="2"/>
      <c r="X23" s="2"/>
      <c r="Y23" s="2"/>
      <c r="Z23" s="2"/>
    </row>
    <row r="24" spans="1:26" s="4" customFormat="1" ht="15.75" x14ac:dyDescent="0.25">
      <c r="O24" s="2"/>
      <c r="P24" s="2"/>
      <c r="Q24" s="2"/>
      <c r="R24" s="2"/>
      <c r="S24" s="2"/>
      <c r="T24" s="2"/>
      <c r="U24" s="2"/>
      <c r="V24" s="2"/>
      <c r="W24" s="2"/>
      <c r="X24" s="2"/>
      <c r="Y24" s="2"/>
      <c r="Z24" s="2"/>
    </row>
    <row r="25" spans="1:26" s="4" customFormat="1" ht="15.75" x14ac:dyDescent="0.25">
      <c r="O25" s="2"/>
      <c r="P25" s="2"/>
      <c r="Q25" s="2"/>
      <c r="R25" s="2"/>
      <c r="S25" s="2"/>
      <c r="T25" s="2"/>
      <c r="U25" s="2"/>
      <c r="V25" s="2"/>
      <c r="W25" s="2"/>
      <c r="X25" s="2"/>
      <c r="Y25" s="2"/>
      <c r="Z25" s="2"/>
    </row>
    <row r="26" spans="1:26" s="4" customFormat="1" ht="15.75" x14ac:dyDescent="0.25">
      <c r="O26" s="2"/>
      <c r="P26" s="2"/>
      <c r="Q26" s="2"/>
      <c r="R26" s="2"/>
      <c r="S26" s="2"/>
      <c r="T26" s="2"/>
      <c r="U26" s="2"/>
      <c r="V26" s="2"/>
      <c r="W26" s="2"/>
      <c r="X26" s="2"/>
      <c r="Y26" s="2"/>
      <c r="Z26" s="2"/>
    </row>
    <row r="27" spans="1:26" s="4" customFormat="1" ht="15.75" x14ac:dyDescent="0.25">
      <c r="O27" s="2"/>
      <c r="P27" s="2"/>
      <c r="Q27" s="2"/>
      <c r="R27" s="2"/>
      <c r="S27" s="2"/>
      <c r="T27" s="2"/>
      <c r="U27" s="2"/>
      <c r="V27" s="2"/>
      <c r="W27" s="2"/>
      <c r="X27" s="2"/>
      <c r="Y27" s="2"/>
      <c r="Z27" s="2"/>
    </row>
    <row r="28" spans="1:26" s="4" customFormat="1" ht="15.75" x14ac:dyDescent="0.25">
      <c r="O28" s="2"/>
      <c r="P28" s="2"/>
      <c r="Q28" s="2"/>
      <c r="R28" s="2"/>
      <c r="S28" s="2"/>
      <c r="T28" s="2"/>
      <c r="U28" s="2"/>
      <c r="V28" s="2"/>
      <c r="W28" s="2"/>
      <c r="X28" s="2"/>
      <c r="Y28" s="2"/>
      <c r="Z28" s="2"/>
    </row>
    <row r="29" spans="1:26" s="4" customFormat="1" ht="15.75" x14ac:dyDescent="0.25">
      <c r="O29" s="2"/>
      <c r="P29" s="2"/>
      <c r="Q29" s="2"/>
      <c r="R29" s="2"/>
      <c r="S29" s="2"/>
      <c r="T29" s="2"/>
      <c r="U29" s="2"/>
      <c r="V29" s="2"/>
      <c r="W29" s="2"/>
      <c r="X29" s="2"/>
      <c r="Y29" s="2"/>
      <c r="Z29" s="2"/>
    </row>
    <row r="30" spans="1:26" s="4" customFormat="1" ht="15.75" x14ac:dyDescent="0.25">
      <c r="O30" s="2"/>
      <c r="P30" s="2"/>
      <c r="Q30" s="2"/>
      <c r="R30" s="2"/>
      <c r="S30" s="2"/>
      <c r="T30" s="2"/>
      <c r="U30" s="2"/>
      <c r="V30" s="2"/>
      <c r="W30" s="2"/>
      <c r="X30" s="2"/>
      <c r="Y30" s="2"/>
      <c r="Z30" s="2"/>
    </row>
    <row r="31" spans="1:26" s="4" customFormat="1" ht="15.75" x14ac:dyDescent="0.25">
      <c r="O31" s="2"/>
      <c r="P31" s="2"/>
      <c r="Q31" s="2"/>
      <c r="R31" s="2"/>
      <c r="S31" s="2"/>
      <c r="T31" s="2"/>
      <c r="U31" s="2"/>
      <c r="V31" s="2"/>
      <c r="W31" s="2"/>
      <c r="X31" s="2"/>
      <c r="Y31" s="2"/>
      <c r="Z31" s="2"/>
    </row>
    <row r="32" spans="1:26" s="4" customFormat="1" ht="15.75" x14ac:dyDescent="0.25">
      <c r="O32" s="2"/>
      <c r="P32" s="2"/>
      <c r="Q32" s="2"/>
      <c r="R32" s="2"/>
      <c r="S32" s="2"/>
      <c r="T32" s="2"/>
      <c r="U32" s="2"/>
      <c r="V32" s="2"/>
      <c r="W32" s="2"/>
      <c r="X32" s="2"/>
      <c r="Y32" s="2"/>
      <c r="Z32" s="2"/>
    </row>
    <row r="33" spans="15:26" s="4" customFormat="1" ht="15.75" x14ac:dyDescent="0.25">
      <c r="O33" s="2"/>
      <c r="P33" s="2"/>
      <c r="Q33" s="2"/>
      <c r="R33" s="2"/>
      <c r="S33" s="2"/>
      <c r="T33" s="2"/>
      <c r="U33" s="2"/>
      <c r="V33" s="2"/>
      <c r="W33" s="2"/>
      <c r="X33" s="2"/>
      <c r="Y33" s="2"/>
      <c r="Z33" s="2"/>
    </row>
    <row r="34" spans="15:26" s="4" customFormat="1" ht="15.75" x14ac:dyDescent="0.25">
      <c r="O34" s="2"/>
      <c r="P34" s="2"/>
      <c r="Q34" s="2"/>
      <c r="R34" s="2"/>
      <c r="S34" s="2"/>
      <c r="T34" s="2"/>
      <c r="U34" s="2"/>
      <c r="V34" s="2"/>
      <c r="W34" s="2"/>
      <c r="X34" s="2"/>
      <c r="Y34" s="2"/>
      <c r="Z34" s="2"/>
    </row>
    <row r="35" spans="15:26" s="4" customFormat="1" ht="15.75" x14ac:dyDescent="0.25">
      <c r="O35" s="2"/>
      <c r="P35" s="2"/>
      <c r="Q35" s="2"/>
      <c r="R35" s="2"/>
      <c r="S35" s="2"/>
      <c r="T35" s="2"/>
      <c r="U35" s="2"/>
      <c r="V35" s="2"/>
      <c r="W35" s="2"/>
      <c r="X35" s="2"/>
      <c r="Y35" s="2"/>
      <c r="Z35" s="2"/>
    </row>
    <row r="36" spans="15:26" s="4" customFormat="1" ht="15.75" x14ac:dyDescent="0.25">
      <c r="O36" s="2"/>
      <c r="P36" s="2"/>
      <c r="Q36" s="2"/>
      <c r="R36" s="2"/>
      <c r="S36" s="2"/>
      <c r="T36" s="2"/>
      <c r="U36" s="2"/>
      <c r="V36" s="2"/>
      <c r="W36" s="2"/>
      <c r="X36" s="2"/>
      <c r="Y36" s="2"/>
      <c r="Z36" s="2"/>
    </row>
    <row r="37" spans="15:26" s="4" customFormat="1" ht="15.75" x14ac:dyDescent="0.25">
      <c r="O37" s="2"/>
      <c r="P37" s="2"/>
      <c r="Q37" s="2"/>
      <c r="R37" s="2"/>
      <c r="S37" s="2"/>
      <c r="T37" s="2"/>
      <c r="U37" s="2"/>
      <c r="V37" s="2"/>
      <c r="W37" s="2"/>
      <c r="X37" s="2"/>
      <c r="Y37" s="2"/>
      <c r="Z37" s="2"/>
    </row>
    <row r="38" spans="15:26" s="4" customFormat="1" ht="15.75" x14ac:dyDescent="0.25">
      <c r="O38" s="2"/>
      <c r="P38" s="2"/>
      <c r="Q38" s="2"/>
      <c r="R38" s="2"/>
      <c r="S38" s="2"/>
      <c r="T38" s="2"/>
      <c r="U38" s="2"/>
      <c r="V38" s="2"/>
      <c r="W38" s="2"/>
      <c r="X38" s="2"/>
      <c r="Y38" s="2"/>
      <c r="Z38" s="2"/>
    </row>
    <row r="39" spans="15:26" s="4" customFormat="1" ht="15.75" x14ac:dyDescent="0.25">
      <c r="O39" s="2"/>
      <c r="P39" s="2"/>
      <c r="Q39" s="2"/>
      <c r="R39" s="2"/>
      <c r="S39" s="2"/>
      <c r="T39" s="2"/>
      <c r="U39" s="2"/>
      <c r="V39" s="2"/>
      <c r="W39" s="2"/>
      <c r="X39" s="2"/>
      <c r="Y39" s="2"/>
      <c r="Z39" s="2"/>
    </row>
    <row r="40" spans="15:26" s="4" customFormat="1" ht="15.75" x14ac:dyDescent="0.25">
      <c r="O40" s="2"/>
      <c r="P40" s="2"/>
      <c r="Q40" s="2"/>
      <c r="R40" s="2"/>
      <c r="S40" s="2"/>
      <c r="T40" s="2"/>
      <c r="U40" s="2"/>
      <c r="V40" s="2"/>
      <c r="W40" s="2"/>
      <c r="X40" s="2"/>
      <c r="Y40" s="2"/>
      <c r="Z40" s="2"/>
    </row>
    <row r="41" spans="15:26" s="4" customFormat="1" ht="15.75" x14ac:dyDescent="0.25">
      <c r="O41" s="2"/>
      <c r="P41" s="2"/>
      <c r="Q41" s="2"/>
      <c r="R41" s="2"/>
      <c r="S41" s="2"/>
      <c r="T41" s="2"/>
      <c r="U41" s="2"/>
      <c r="V41" s="2"/>
      <c r="W41" s="2"/>
      <c r="X41" s="2"/>
      <c r="Y41" s="2"/>
      <c r="Z41" s="2"/>
    </row>
    <row r="42" spans="15:26" s="4" customFormat="1" ht="15.75" x14ac:dyDescent="0.25">
      <c r="O42" s="2"/>
      <c r="P42" s="2"/>
      <c r="Q42" s="2"/>
      <c r="R42" s="2"/>
      <c r="S42" s="2"/>
      <c r="T42" s="2"/>
      <c r="U42" s="2"/>
      <c r="V42" s="2"/>
      <c r="W42" s="2"/>
      <c r="X42" s="2"/>
      <c r="Y42" s="2"/>
      <c r="Z42" s="2"/>
    </row>
    <row r="43" spans="15:26" s="4" customFormat="1" ht="15.75" x14ac:dyDescent="0.25">
      <c r="O43" s="2"/>
      <c r="P43" s="2"/>
      <c r="Q43" s="2"/>
      <c r="R43" s="2"/>
      <c r="S43" s="2"/>
      <c r="T43" s="2"/>
      <c r="U43" s="2"/>
      <c r="V43" s="2"/>
      <c r="W43" s="2"/>
      <c r="X43" s="2"/>
      <c r="Y43" s="2"/>
      <c r="Z43" s="2"/>
    </row>
    <row r="44" spans="15:26" s="4" customFormat="1" ht="15.75" x14ac:dyDescent="0.25">
      <c r="O44" s="2"/>
      <c r="P44" s="2"/>
      <c r="Q44" s="2"/>
      <c r="R44" s="2"/>
      <c r="S44" s="2"/>
      <c r="T44" s="2"/>
      <c r="U44" s="2"/>
      <c r="V44" s="2"/>
      <c r="W44" s="2"/>
      <c r="X44" s="2"/>
      <c r="Y44" s="2"/>
      <c r="Z44" s="2"/>
    </row>
    <row r="45" spans="15:26" s="4" customFormat="1" ht="15.75" x14ac:dyDescent="0.25">
      <c r="O45" s="2"/>
      <c r="P45" s="2"/>
      <c r="Q45" s="2"/>
      <c r="R45" s="2"/>
      <c r="S45" s="2"/>
      <c r="T45" s="2"/>
      <c r="U45" s="2"/>
      <c r="V45" s="2"/>
      <c r="W45" s="2"/>
      <c r="X45" s="2"/>
      <c r="Y45" s="2"/>
      <c r="Z45" s="2"/>
    </row>
    <row r="46" spans="15:26" s="4" customFormat="1" ht="15.75" x14ac:dyDescent="0.25">
      <c r="O46" s="2"/>
      <c r="P46" s="2"/>
      <c r="Q46" s="2"/>
      <c r="R46" s="2"/>
      <c r="S46" s="2"/>
      <c r="T46" s="2"/>
      <c r="U46" s="2"/>
      <c r="V46" s="2"/>
      <c r="W46" s="2"/>
      <c r="X46" s="2"/>
      <c r="Y46" s="2"/>
      <c r="Z46" s="2"/>
    </row>
    <row r="47" spans="15:26" s="4" customFormat="1" ht="15.75" x14ac:dyDescent="0.25">
      <c r="O47" s="2"/>
      <c r="P47" s="2"/>
      <c r="Q47" s="2"/>
      <c r="R47" s="2"/>
      <c r="S47" s="2"/>
      <c r="T47" s="2"/>
      <c r="U47" s="2"/>
      <c r="V47" s="2"/>
      <c r="W47" s="2"/>
      <c r="X47" s="2"/>
      <c r="Y47" s="2"/>
      <c r="Z47" s="2"/>
    </row>
    <row r="48" spans="15:26" s="4" customFormat="1" ht="15.75" x14ac:dyDescent="0.25">
      <c r="O48" s="2"/>
      <c r="P48" s="2"/>
      <c r="Q48" s="2"/>
      <c r="R48" s="2"/>
      <c r="S48" s="2"/>
      <c r="T48" s="2"/>
      <c r="U48" s="2"/>
      <c r="V48" s="2"/>
      <c r="W48" s="2"/>
      <c r="X48" s="2"/>
      <c r="Y48" s="2"/>
      <c r="Z48" s="2"/>
    </row>
    <row r="49" spans="15:26" s="4" customFormat="1" ht="15.75" x14ac:dyDescent="0.25">
      <c r="O49" s="2"/>
      <c r="P49" s="2"/>
      <c r="Q49" s="2"/>
      <c r="R49" s="2"/>
      <c r="S49" s="2"/>
      <c r="T49" s="2"/>
      <c r="U49" s="2"/>
      <c r="V49" s="2"/>
      <c r="W49" s="2"/>
      <c r="X49" s="2"/>
      <c r="Y49" s="2"/>
      <c r="Z49" s="2"/>
    </row>
    <row r="50" spans="15:26" s="4" customFormat="1" ht="15.75" x14ac:dyDescent="0.25">
      <c r="O50" s="2"/>
      <c r="P50" s="2"/>
      <c r="Q50" s="2"/>
      <c r="R50" s="2"/>
      <c r="S50" s="2"/>
      <c r="T50" s="2"/>
      <c r="U50" s="2"/>
      <c r="V50" s="2"/>
      <c r="W50" s="2"/>
      <c r="X50" s="2"/>
      <c r="Y50" s="2"/>
      <c r="Z50" s="2"/>
    </row>
    <row r="51" spans="15:26" s="4" customFormat="1" ht="15.75" x14ac:dyDescent="0.25">
      <c r="O51" s="2"/>
      <c r="P51" s="2"/>
      <c r="Q51" s="2"/>
      <c r="R51" s="2"/>
      <c r="S51" s="2"/>
      <c r="T51" s="2"/>
      <c r="U51" s="2"/>
      <c r="V51" s="2"/>
      <c r="W51" s="2"/>
      <c r="X51" s="2"/>
      <c r="Y51" s="2"/>
      <c r="Z51" s="2"/>
    </row>
    <row r="52" spans="15:26" s="4" customFormat="1" ht="15.75" x14ac:dyDescent="0.25">
      <c r="O52" s="2"/>
      <c r="P52" s="2"/>
      <c r="Q52" s="2"/>
      <c r="R52" s="2"/>
      <c r="S52" s="2"/>
      <c r="T52" s="2"/>
      <c r="U52" s="2"/>
      <c r="V52" s="2"/>
      <c r="W52" s="2"/>
      <c r="X52" s="2"/>
      <c r="Y52" s="2"/>
      <c r="Z52" s="2"/>
    </row>
    <row r="53" spans="15:26" s="4" customFormat="1" ht="15.75" x14ac:dyDescent="0.25">
      <c r="O53" s="2"/>
      <c r="P53" s="2"/>
      <c r="Q53" s="2"/>
      <c r="R53" s="2"/>
      <c r="S53" s="2"/>
      <c r="T53" s="2"/>
      <c r="U53" s="2"/>
      <c r="V53" s="2"/>
      <c r="W53" s="2"/>
      <c r="X53" s="2"/>
      <c r="Y53" s="2"/>
      <c r="Z53" s="2"/>
    </row>
    <row r="54" spans="15:26" s="4" customFormat="1" ht="15.75" x14ac:dyDescent="0.25">
      <c r="O54" s="2"/>
      <c r="P54" s="2"/>
      <c r="Q54" s="2"/>
      <c r="R54" s="2"/>
      <c r="S54" s="2"/>
      <c r="T54" s="2"/>
      <c r="U54" s="2"/>
      <c r="V54" s="2"/>
      <c r="W54" s="2"/>
      <c r="X54" s="2"/>
      <c r="Y54" s="2"/>
      <c r="Z54" s="2"/>
    </row>
    <row r="55" spans="15:26" s="4" customFormat="1" ht="15.75" x14ac:dyDescent="0.25">
      <c r="O55" s="2"/>
      <c r="P55" s="2"/>
      <c r="Q55" s="2"/>
      <c r="R55" s="2"/>
      <c r="S55" s="2"/>
      <c r="T55" s="2"/>
      <c r="U55" s="2"/>
      <c r="V55" s="2"/>
      <c r="W55" s="2"/>
      <c r="X55" s="2"/>
      <c r="Y55" s="2"/>
      <c r="Z55" s="2"/>
    </row>
    <row r="56" spans="15:26" s="4" customFormat="1" ht="15.75" x14ac:dyDescent="0.25">
      <c r="O56" s="2"/>
      <c r="P56" s="2"/>
      <c r="Q56" s="2"/>
      <c r="R56" s="2"/>
      <c r="S56" s="2"/>
      <c r="T56" s="2"/>
      <c r="U56" s="2"/>
      <c r="V56" s="2"/>
      <c r="W56" s="2"/>
      <c r="X56" s="2"/>
      <c r="Y56" s="2"/>
      <c r="Z56" s="2"/>
    </row>
    <row r="57" spans="15:26" s="4" customFormat="1" ht="15.75" x14ac:dyDescent="0.25">
      <c r="O57" s="2"/>
      <c r="P57" s="2"/>
      <c r="Q57" s="2"/>
      <c r="R57" s="2"/>
      <c r="S57" s="2"/>
      <c r="T57" s="2"/>
      <c r="U57" s="2"/>
      <c r="V57" s="2"/>
      <c r="W57" s="2"/>
      <c r="X57" s="2"/>
      <c r="Y57" s="2"/>
      <c r="Z57" s="2"/>
    </row>
    <row r="58" spans="15:26" s="4" customFormat="1" ht="15.75" x14ac:dyDescent="0.25">
      <c r="O58" s="2"/>
      <c r="P58" s="2"/>
      <c r="Q58" s="2"/>
      <c r="R58" s="2"/>
      <c r="S58" s="2"/>
      <c r="T58" s="2"/>
      <c r="U58" s="2"/>
      <c r="V58" s="2"/>
      <c r="W58" s="2"/>
      <c r="X58" s="2"/>
      <c r="Y58" s="2"/>
      <c r="Z58" s="2"/>
    </row>
    <row r="59" spans="15:26" s="4" customFormat="1" ht="15.75" x14ac:dyDescent="0.25">
      <c r="O59" s="2"/>
      <c r="P59" s="2"/>
      <c r="Q59" s="2"/>
      <c r="R59" s="2"/>
      <c r="S59" s="2"/>
      <c r="T59" s="2"/>
      <c r="U59" s="2"/>
      <c r="V59" s="2"/>
      <c r="W59" s="2"/>
      <c r="X59" s="2"/>
      <c r="Y59" s="2"/>
      <c r="Z59" s="2"/>
    </row>
    <row r="60" spans="15:26" s="4" customFormat="1" ht="15.75" x14ac:dyDescent="0.25">
      <c r="O60" s="2"/>
      <c r="P60" s="2"/>
      <c r="Q60" s="2"/>
      <c r="R60" s="2"/>
      <c r="S60" s="2"/>
      <c r="T60" s="2"/>
      <c r="U60" s="2"/>
      <c r="V60" s="2"/>
      <c r="W60" s="2"/>
      <c r="X60" s="2"/>
      <c r="Y60" s="2"/>
      <c r="Z60" s="2"/>
    </row>
    <row r="61" spans="15:26" s="4" customFormat="1" ht="15.75" x14ac:dyDescent="0.25">
      <c r="O61" s="2"/>
      <c r="P61" s="2"/>
      <c r="Q61" s="2"/>
      <c r="R61" s="2"/>
      <c r="S61" s="2"/>
      <c r="T61" s="2"/>
      <c r="U61" s="2"/>
      <c r="V61" s="2"/>
      <c r="W61" s="2"/>
      <c r="X61" s="2"/>
      <c r="Y61" s="2"/>
      <c r="Z61" s="2"/>
    </row>
    <row r="62" spans="15:26" s="4" customFormat="1" ht="15.75" x14ac:dyDescent="0.25">
      <c r="O62" s="2"/>
      <c r="P62" s="2"/>
      <c r="Q62" s="2"/>
      <c r="R62" s="2"/>
      <c r="S62" s="2"/>
      <c r="T62" s="2"/>
      <c r="U62" s="2"/>
      <c r="V62" s="2"/>
      <c r="W62" s="2"/>
      <c r="X62" s="2"/>
      <c r="Y62" s="2"/>
      <c r="Z62" s="2"/>
    </row>
    <row r="63" spans="15:26" s="4" customFormat="1" ht="15.75" x14ac:dyDescent="0.25">
      <c r="O63" s="2"/>
      <c r="P63" s="2"/>
      <c r="Q63" s="2"/>
      <c r="R63" s="2"/>
      <c r="S63" s="2"/>
      <c r="T63" s="2"/>
      <c r="U63" s="2"/>
      <c r="V63" s="2"/>
      <c r="W63" s="2"/>
      <c r="X63" s="2"/>
      <c r="Y63" s="2"/>
      <c r="Z63" s="2"/>
    </row>
    <row r="64" spans="15:26" s="4" customFormat="1" ht="15.75" x14ac:dyDescent="0.25">
      <c r="O64" s="2"/>
      <c r="P64" s="2"/>
      <c r="Q64" s="2"/>
      <c r="R64" s="2"/>
      <c r="S64" s="2"/>
      <c r="T64" s="2"/>
      <c r="U64" s="2"/>
      <c r="V64" s="2"/>
      <c r="W64" s="2"/>
      <c r="X64" s="2"/>
      <c r="Y64" s="2"/>
      <c r="Z64" s="2"/>
    </row>
    <row r="65" spans="15:26" s="4" customFormat="1" ht="15.75" x14ac:dyDescent="0.25">
      <c r="O65" s="2"/>
      <c r="P65" s="2"/>
      <c r="Q65" s="2"/>
      <c r="R65" s="2"/>
      <c r="S65" s="2"/>
      <c r="T65" s="2"/>
      <c r="U65" s="2"/>
      <c r="V65" s="2"/>
      <c r="W65" s="2"/>
      <c r="X65" s="2"/>
      <c r="Y65" s="2"/>
      <c r="Z65" s="2"/>
    </row>
    <row r="66" spans="15:26" s="4" customFormat="1" ht="15.75" x14ac:dyDescent="0.25">
      <c r="O66" s="2"/>
      <c r="P66" s="2"/>
      <c r="Q66" s="2"/>
      <c r="R66" s="2"/>
      <c r="S66" s="2"/>
      <c r="T66" s="2"/>
      <c r="U66" s="2"/>
      <c r="V66" s="2"/>
      <c r="W66" s="2"/>
      <c r="X66" s="2"/>
      <c r="Y66" s="2"/>
      <c r="Z66" s="2"/>
    </row>
    <row r="67" spans="15:26" s="4" customFormat="1" ht="15.75" x14ac:dyDescent="0.25">
      <c r="O67" s="2"/>
      <c r="P67" s="2"/>
      <c r="Q67" s="2"/>
      <c r="R67" s="2"/>
      <c r="S67" s="2"/>
      <c r="T67" s="2"/>
      <c r="U67" s="2"/>
      <c r="V67" s="2"/>
      <c r="W67" s="2"/>
      <c r="X67" s="2"/>
      <c r="Y67" s="2"/>
      <c r="Z67" s="2"/>
    </row>
    <row r="68" spans="15:26" s="4" customFormat="1" ht="15.75" x14ac:dyDescent="0.25">
      <c r="O68" s="2"/>
      <c r="P68" s="2"/>
      <c r="Q68" s="2"/>
      <c r="R68" s="2"/>
      <c r="S68" s="2"/>
      <c r="T68" s="2"/>
      <c r="U68" s="2"/>
      <c r="V68" s="2"/>
      <c r="W68" s="2"/>
      <c r="X68" s="2"/>
      <c r="Y68" s="2"/>
      <c r="Z68" s="2"/>
    </row>
    <row r="69" spans="15:26" s="4" customFormat="1" ht="15.75" x14ac:dyDescent="0.25">
      <c r="O69" s="2"/>
      <c r="P69" s="2"/>
      <c r="Q69" s="2"/>
      <c r="R69" s="2"/>
      <c r="S69" s="2"/>
      <c r="T69" s="2"/>
      <c r="U69" s="2"/>
      <c r="V69" s="2"/>
      <c r="W69" s="2"/>
      <c r="X69" s="2"/>
      <c r="Y69" s="2"/>
      <c r="Z69" s="2"/>
    </row>
    <row r="70" spans="15:26" s="4" customFormat="1" ht="15.75" x14ac:dyDescent="0.25">
      <c r="O70" s="2"/>
      <c r="P70" s="2"/>
      <c r="Q70" s="2"/>
      <c r="R70" s="2"/>
      <c r="S70" s="2"/>
      <c r="T70" s="2"/>
      <c r="U70" s="2"/>
      <c r="V70" s="2"/>
      <c r="W70" s="2"/>
      <c r="X70" s="2"/>
      <c r="Y70" s="2"/>
      <c r="Z70" s="2"/>
    </row>
    <row r="71" spans="15:26" s="4" customFormat="1" ht="15.75" x14ac:dyDescent="0.25">
      <c r="O71" s="2"/>
      <c r="P71" s="2"/>
      <c r="Q71" s="2"/>
      <c r="R71" s="2"/>
      <c r="S71" s="2"/>
      <c r="T71" s="2"/>
      <c r="U71" s="2"/>
      <c r="V71" s="2"/>
      <c r="W71" s="2"/>
      <c r="X71" s="2"/>
      <c r="Y71" s="2"/>
      <c r="Z71" s="2"/>
    </row>
    <row r="72" spans="15:26" s="4" customFormat="1" ht="15.75" x14ac:dyDescent="0.25">
      <c r="O72" s="2"/>
      <c r="P72" s="2"/>
      <c r="Q72" s="2"/>
      <c r="R72" s="2"/>
      <c r="S72" s="2"/>
      <c r="T72" s="2"/>
      <c r="U72" s="2"/>
      <c r="V72" s="2"/>
      <c r="W72" s="2"/>
      <c r="X72" s="2"/>
      <c r="Y72" s="2"/>
      <c r="Z72" s="2"/>
    </row>
    <row r="73" spans="15:26" s="4" customFormat="1" ht="15.75" x14ac:dyDescent="0.25">
      <c r="O73" s="2"/>
      <c r="P73" s="2"/>
      <c r="Q73" s="2"/>
      <c r="R73" s="2"/>
      <c r="S73" s="2"/>
      <c r="T73" s="2"/>
      <c r="U73" s="2"/>
      <c r="V73" s="2"/>
      <c r="W73" s="2"/>
      <c r="X73" s="2"/>
      <c r="Y73" s="2"/>
      <c r="Z73" s="2"/>
    </row>
    <row r="74" spans="15:26" s="4" customFormat="1" ht="15.75" x14ac:dyDescent="0.25">
      <c r="O74" s="2"/>
      <c r="P74" s="2"/>
      <c r="Q74" s="2"/>
      <c r="R74" s="2"/>
      <c r="S74" s="2"/>
      <c r="T74" s="2"/>
      <c r="U74" s="2"/>
      <c r="V74" s="2"/>
      <c r="W74" s="2"/>
      <c r="X74" s="2"/>
      <c r="Y74" s="2"/>
      <c r="Z74" s="2"/>
    </row>
    <row r="75" spans="15:26" s="4" customFormat="1" ht="15.75" x14ac:dyDescent="0.25">
      <c r="O75" s="2"/>
      <c r="P75" s="2"/>
      <c r="Q75" s="2"/>
      <c r="R75" s="2"/>
      <c r="S75" s="2"/>
      <c r="T75" s="2"/>
      <c r="U75" s="2"/>
      <c r="V75" s="2"/>
      <c r="W75" s="2"/>
      <c r="X75" s="2"/>
      <c r="Y75" s="2"/>
      <c r="Z75" s="2"/>
    </row>
    <row r="76" spans="15:26" s="4" customFormat="1" ht="15.75" x14ac:dyDescent="0.25">
      <c r="O76" s="2"/>
      <c r="P76" s="2"/>
      <c r="Q76" s="2"/>
      <c r="R76" s="2"/>
      <c r="S76" s="2"/>
      <c r="T76" s="2"/>
      <c r="U76" s="2"/>
      <c r="V76" s="2"/>
      <c r="W76" s="2"/>
      <c r="X76" s="2"/>
      <c r="Y76" s="2"/>
      <c r="Z76" s="2"/>
    </row>
    <row r="77" spans="15:26" s="4" customFormat="1" ht="15.75" x14ac:dyDescent="0.25">
      <c r="O77" s="2"/>
      <c r="P77" s="2"/>
      <c r="Q77" s="2"/>
      <c r="R77" s="2"/>
      <c r="S77" s="2"/>
      <c r="T77" s="2"/>
      <c r="U77" s="2"/>
      <c r="V77" s="2"/>
      <c r="W77" s="2"/>
      <c r="X77" s="2"/>
      <c r="Y77" s="2"/>
      <c r="Z77" s="2"/>
    </row>
    <row r="78" spans="15:26" s="4" customFormat="1" ht="15.75" x14ac:dyDescent="0.25">
      <c r="O78" s="2"/>
      <c r="P78" s="2"/>
      <c r="Q78" s="2"/>
      <c r="R78" s="2"/>
      <c r="S78" s="2"/>
      <c r="T78" s="2"/>
      <c r="U78" s="2"/>
      <c r="V78" s="2"/>
      <c r="W78" s="2"/>
      <c r="X78" s="2"/>
      <c r="Y78" s="2"/>
      <c r="Z78" s="2"/>
    </row>
    <row r="79" spans="15:26" s="4" customFormat="1" ht="15.75" x14ac:dyDescent="0.25">
      <c r="O79" s="2"/>
      <c r="P79" s="2"/>
      <c r="Q79" s="2"/>
      <c r="R79" s="2"/>
      <c r="S79" s="2"/>
      <c r="T79" s="2"/>
      <c r="U79" s="2"/>
      <c r="V79" s="2"/>
      <c r="W79" s="2"/>
      <c r="X79" s="2"/>
      <c r="Y79" s="2"/>
      <c r="Z79" s="2"/>
    </row>
    <row r="80" spans="15:26" s="4" customFormat="1" ht="15.75" x14ac:dyDescent="0.25">
      <c r="O80" s="2"/>
      <c r="P80" s="2"/>
      <c r="Q80" s="2"/>
      <c r="R80" s="2"/>
      <c r="S80" s="2"/>
      <c r="T80" s="2"/>
      <c r="U80" s="2"/>
      <c r="V80" s="2"/>
      <c r="W80" s="2"/>
      <c r="X80" s="2"/>
      <c r="Y80" s="2"/>
      <c r="Z80" s="2"/>
    </row>
    <row r="81" spans="15:26" s="4" customFormat="1" ht="15.75" x14ac:dyDescent="0.25">
      <c r="O81" s="2"/>
      <c r="P81" s="2"/>
      <c r="Q81" s="2"/>
      <c r="R81" s="2"/>
      <c r="S81" s="2"/>
      <c r="T81" s="2"/>
      <c r="U81" s="2"/>
      <c r="V81" s="2"/>
      <c r="W81" s="2"/>
      <c r="X81" s="2"/>
      <c r="Y81" s="2"/>
      <c r="Z81" s="2"/>
    </row>
    <row r="82" spans="15:26" s="4" customFormat="1" ht="15.75" x14ac:dyDescent="0.25">
      <c r="O82" s="2"/>
      <c r="P82" s="2"/>
      <c r="Q82" s="2"/>
      <c r="R82" s="2"/>
      <c r="S82" s="2"/>
      <c r="T82" s="2"/>
      <c r="U82" s="2"/>
      <c r="V82" s="2"/>
      <c r="W82" s="2"/>
      <c r="X82" s="2"/>
      <c r="Y82" s="2"/>
      <c r="Z82" s="2"/>
    </row>
    <row r="83" spans="15:26" s="4" customFormat="1" ht="15.75" x14ac:dyDescent="0.25">
      <c r="O83" s="2"/>
      <c r="P83" s="2"/>
      <c r="Q83" s="2"/>
      <c r="R83" s="2"/>
      <c r="S83" s="2"/>
      <c r="T83" s="2"/>
      <c r="U83" s="2"/>
      <c r="V83" s="2"/>
      <c r="W83" s="2"/>
      <c r="X83" s="2"/>
      <c r="Y83" s="2"/>
      <c r="Z83" s="2"/>
    </row>
    <row r="84" spans="15:26" s="4" customFormat="1" ht="15.75" x14ac:dyDescent="0.25">
      <c r="O84" s="2"/>
      <c r="P84" s="2"/>
      <c r="Q84" s="2"/>
      <c r="R84" s="2"/>
      <c r="S84" s="2"/>
      <c r="T84" s="2"/>
      <c r="U84" s="2"/>
      <c r="V84" s="2"/>
      <c r="W84" s="2"/>
      <c r="X84" s="2"/>
      <c r="Y84" s="2"/>
      <c r="Z84" s="2"/>
    </row>
    <row r="85" spans="15:26" s="4" customFormat="1" ht="15.75" x14ac:dyDescent="0.25">
      <c r="O85" s="2"/>
      <c r="P85" s="2"/>
      <c r="Q85" s="2"/>
      <c r="R85" s="2"/>
      <c r="S85" s="2"/>
      <c r="T85" s="2"/>
      <c r="U85" s="2"/>
      <c r="V85" s="2"/>
      <c r="W85" s="2"/>
      <c r="X85" s="2"/>
      <c r="Y85" s="2"/>
      <c r="Z85" s="2"/>
    </row>
    <row r="86" spans="15:26" s="4" customFormat="1" ht="15.75" x14ac:dyDescent="0.25">
      <c r="O86" s="2"/>
      <c r="P86" s="2"/>
      <c r="Q86" s="2"/>
      <c r="R86" s="2"/>
      <c r="S86" s="2"/>
      <c r="T86" s="2"/>
      <c r="U86" s="2"/>
      <c r="V86" s="2"/>
      <c r="W86" s="2"/>
      <c r="X86" s="2"/>
      <c r="Y86" s="2"/>
      <c r="Z86" s="2"/>
    </row>
    <row r="87" spans="15:26" s="4" customFormat="1" ht="15.75" x14ac:dyDescent="0.25">
      <c r="O87" s="2"/>
      <c r="P87" s="2"/>
      <c r="Q87" s="2"/>
      <c r="R87" s="2"/>
      <c r="S87" s="2"/>
      <c r="T87" s="2"/>
      <c r="U87" s="2"/>
      <c r="V87" s="2"/>
      <c r="W87" s="2"/>
      <c r="X87" s="2"/>
      <c r="Y87" s="2"/>
      <c r="Z87" s="2"/>
    </row>
    <row r="88" spans="15:26" s="4" customFormat="1" ht="15.75" x14ac:dyDescent="0.25">
      <c r="O88" s="2"/>
      <c r="P88" s="2"/>
      <c r="Q88" s="2"/>
      <c r="R88" s="2"/>
      <c r="S88" s="2"/>
      <c r="T88" s="2"/>
      <c r="U88" s="2"/>
      <c r="V88" s="2"/>
      <c r="W88" s="2"/>
      <c r="X88" s="2"/>
      <c r="Y88" s="2"/>
      <c r="Z88" s="2"/>
    </row>
    <row r="89" spans="15:26" s="4" customFormat="1" ht="15.75" x14ac:dyDescent="0.25">
      <c r="O89" s="2"/>
      <c r="P89" s="2"/>
      <c r="Q89" s="2"/>
      <c r="R89" s="2"/>
      <c r="S89" s="2"/>
      <c r="T89" s="2"/>
      <c r="U89" s="2"/>
      <c r="V89" s="2"/>
      <c r="W89" s="2"/>
      <c r="X89" s="2"/>
      <c r="Y89" s="2"/>
      <c r="Z89" s="2"/>
    </row>
    <row r="90" spans="15:26" s="4" customFormat="1" ht="15.75" x14ac:dyDescent="0.25">
      <c r="O90" s="2"/>
      <c r="P90" s="2"/>
      <c r="Q90" s="2"/>
      <c r="R90" s="2"/>
      <c r="S90" s="2"/>
      <c r="T90" s="2"/>
      <c r="U90" s="2"/>
      <c r="V90" s="2"/>
      <c r="W90" s="2"/>
      <c r="X90" s="2"/>
      <c r="Y90" s="2"/>
      <c r="Z90" s="2"/>
    </row>
    <row r="91" spans="15:26" s="4" customFormat="1" ht="15.75" x14ac:dyDescent="0.25">
      <c r="O91" s="2"/>
      <c r="P91" s="2"/>
      <c r="Q91" s="2"/>
      <c r="R91" s="2"/>
      <c r="S91" s="2"/>
      <c r="T91" s="2"/>
      <c r="U91" s="2"/>
      <c r="V91" s="2"/>
      <c r="W91" s="2"/>
      <c r="X91" s="2"/>
      <c r="Y91" s="2"/>
      <c r="Z91" s="2"/>
    </row>
    <row r="92" spans="15:26" s="4" customFormat="1" ht="15.75" x14ac:dyDescent="0.25">
      <c r="O92" s="2"/>
      <c r="P92" s="2"/>
      <c r="Q92" s="2"/>
      <c r="R92" s="2"/>
      <c r="S92" s="2"/>
      <c r="T92" s="2"/>
      <c r="U92" s="2"/>
      <c r="V92" s="2"/>
      <c r="W92" s="2"/>
      <c r="X92" s="2"/>
      <c r="Y92" s="2"/>
      <c r="Z92" s="2"/>
    </row>
    <row r="93" spans="15:26" s="4" customFormat="1" ht="15.75" x14ac:dyDescent="0.25">
      <c r="O93" s="2"/>
      <c r="P93" s="2"/>
      <c r="Q93" s="2"/>
      <c r="R93" s="2"/>
      <c r="S93" s="2"/>
      <c r="T93" s="2"/>
      <c r="U93" s="2"/>
      <c r="V93" s="2"/>
      <c r="W93" s="2"/>
      <c r="X93" s="2"/>
      <c r="Y93" s="2"/>
      <c r="Z93" s="2"/>
    </row>
    <row r="94" spans="15:26" s="4" customFormat="1" ht="15.75" x14ac:dyDescent="0.25">
      <c r="O94" s="2"/>
      <c r="P94" s="2"/>
      <c r="Q94" s="2"/>
      <c r="R94" s="2"/>
      <c r="S94" s="2"/>
      <c r="T94" s="2"/>
      <c r="U94" s="2"/>
      <c r="V94" s="2"/>
      <c r="W94" s="2"/>
      <c r="X94" s="2"/>
      <c r="Y94" s="2"/>
      <c r="Z94" s="2"/>
    </row>
    <row r="95" spans="15:26" s="4" customFormat="1" ht="15.75" x14ac:dyDescent="0.25">
      <c r="O95" s="2"/>
      <c r="P95" s="2"/>
      <c r="Q95" s="2"/>
      <c r="R95" s="2"/>
      <c r="S95" s="2"/>
      <c r="T95" s="2"/>
      <c r="U95" s="2"/>
      <c r="V95" s="2"/>
      <c r="W95" s="2"/>
      <c r="X95" s="2"/>
      <c r="Y95" s="2"/>
      <c r="Z95" s="2"/>
    </row>
    <row r="96" spans="15:26" s="4" customFormat="1" ht="15.75" x14ac:dyDescent="0.25">
      <c r="O96" s="2"/>
      <c r="P96" s="2"/>
      <c r="Q96" s="2"/>
      <c r="R96" s="2"/>
      <c r="S96" s="2"/>
      <c r="T96" s="2"/>
      <c r="U96" s="2"/>
      <c r="V96" s="2"/>
      <c r="W96" s="2"/>
      <c r="X96" s="2"/>
      <c r="Y96" s="2"/>
      <c r="Z96" s="2"/>
    </row>
    <row r="97" spans="15:26" s="4" customFormat="1" ht="15.75" x14ac:dyDescent="0.25">
      <c r="O97" s="2"/>
      <c r="P97" s="2"/>
      <c r="Q97" s="2"/>
      <c r="R97" s="2"/>
      <c r="S97" s="2"/>
      <c r="T97" s="2"/>
      <c r="U97" s="2"/>
      <c r="V97" s="2"/>
      <c r="W97" s="2"/>
      <c r="X97" s="2"/>
      <c r="Y97" s="2"/>
      <c r="Z97" s="2"/>
    </row>
    <row r="98" spans="15:26" s="4" customFormat="1" ht="15.75" x14ac:dyDescent="0.25">
      <c r="O98" s="2"/>
      <c r="P98" s="2"/>
      <c r="Q98" s="2"/>
      <c r="R98" s="2"/>
      <c r="S98" s="2"/>
      <c r="T98" s="2"/>
      <c r="U98" s="2"/>
      <c r="V98" s="2"/>
      <c r="W98" s="2"/>
      <c r="X98" s="2"/>
      <c r="Y98" s="2"/>
      <c r="Z98" s="2"/>
    </row>
    <row r="99" spans="15:26" s="4" customFormat="1" ht="15.75" x14ac:dyDescent="0.25">
      <c r="O99" s="2"/>
      <c r="P99" s="2"/>
      <c r="Q99" s="2"/>
      <c r="R99" s="2"/>
      <c r="S99" s="2"/>
      <c r="T99" s="2"/>
      <c r="U99" s="2"/>
      <c r="V99" s="2"/>
      <c r="W99" s="2"/>
      <c r="X99" s="2"/>
      <c r="Y99" s="2"/>
      <c r="Z99" s="2"/>
    </row>
    <row r="100" spans="15:26" s="4" customFormat="1" ht="15.75" x14ac:dyDescent="0.25">
      <c r="O100" s="2"/>
      <c r="P100" s="2"/>
      <c r="Q100" s="2"/>
      <c r="R100" s="2"/>
      <c r="S100" s="2"/>
      <c r="T100" s="2"/>
      <c r="U100" s="2"/>
      <c r="V100" s="2"/>
      <c r="W100" s="2"/>
      <c r="X100" s="2"/>
      <c r="Y100" s="2"/>
      <c r="Z100" s="2"/>
    </row>
    <row r="101" spans="15:26" s="4" customFormat="1" ht="15.75" x14ac:dyDescent="0.25">
      <c r="O101" s="2"/>
      <c r="P101" s="2"/>
      <c r="Q101" s="2"/>
      <c r="R101" s="2"/>
      <c r="S101" s="2"/>
      <c r="T101" s="2"/>
      <c r="U101" s="2"/>
      <c r="V101" s="2"/>
      <c r="W101" s="2"/>
      <c r="X101" s="2"/>
      <c r="Y101" s="2"/>
      <c r="Z101" s="2"/>
    </row>
    <row r="102" spans="15:26" s="4" customFormat="1" ht="15.75" x14ac:dyDescent="0.25">
      <c r="O102" s="2"/>
      <c r="P102" s="2"/>
      <c r="Q102" s="2"/>
      <c r="R102" s="2"/>
      <c r="S102" s="2"/>
      <c r="T102" s="2"/>
      <c r="U102" s="2"/>
      <c r="V102" s="2"/>
      <c r="W102" s="2"/>
      <c r="X102" s="2"/>
      <c r="Y102" s="2"/>
      <c r="Z102" s="2"/>
    </row>
    <row r="103" spans="15:26" s="4" customFormat="1" ht="15.75" x14ac:dyDescent="0.25">
      <c r="O103" s="2"/>
      <c r="P103" s="2"/>
      <c r="Q103" s="2"/>
      <c r="R103" s="2"/>
      <c r="S103" s="2"/>
      <c r="T103" s="2"/>
      <c r="U103" s="2"/>
      <c r="V103" s="2"/>
      <c r="W103" s="2"/>
      <c r="X103" s="2"/>
      <c r="Y103" s="2"/>
      <c r="Z103" s="2"/>
    </row>
    <row r="104" spans="15:26" s="4" customFormat="1" ht="15.75" x14ac:dyDescent="0.25">
      <c r="O104" s="2"/>
      <c r="P104" s="2"/>
      <c r="Q104" s="2"/>
      <c r="R104" s="2"/>
      <c r="S104" s="2"/>
      <c r="T104" s="2"/>
      <c r="U104" s="2"/>
      <c r="V104" s="2"/>
      <c r="W104" s="2"/>
      <c r="X104" s="2"/>
      <c r="Y104" s="2"/>
      <c r="Z104" s="2"/>
    </row>
    <row r="105" spans="15:26" s="4" customFormat="1" ht="15.75" x14ac:dyDescent="0.25">
      <c r="O105" s="2"/>
      <c r="P105" s="2"/>
      <c r="Q105" s="2"/>
      <c r="R105" s="2"/>
      <c r="S105" s="2"/>
      <c r="T105" s="2"/>
      <c r="U105" s="2"/>
      <c r="V105" s="2"/>
      <c r="W105" s="2"/>
      <c r="X105" s="2"/>
      <c r="Y105" s="2"/>
      <c r="Z105" s="2"/>
    </row>
    <row r="106" spans="15:26" s="4" customFormat="1" ht="15.75" x14ac:dyDescent="0.25">
      <c r="O106" s="2"/>
      <c r="P106" s="2"/>
      <c r="Q106" s="2"/>
      <c r="R106" s="2"/>
      <c r="S106" s="2"/>
      <c r="T106" s="2"/>
      <c r="U106" s="2"/>
      <c r="V106" s="2"/>
      <c r="W106" s="2"/>
      <c r="X106" s="2"/>
      <c r="Y106" s="2"/>
      <c r="Z106" s="2"/>
    </row>
    <row r="107" spans="15:26" s="4" customFormat="1" ht="15.75" x14ac:dyDescent="0.25">
      <c r="O107" s="2"/>
      <c r="P107" s="2"/>
      <c r="Q107" s="2"/>
      <c r="R107" s="2"/>
      <c r="S107" s="2"/>
      <c r="T107" s="2"/>
      <c r="U107" s="2"/>
      <c r="V107" s="2"/>
      <c r="W107" s="2"/>
      <c r="X107" s="2"/>
      <c r="Y107" s="2"/>
      <c r="Z107" s="2"/>
    </row>
    <row r="108" spans="15:26" s="4" customFormat="1" ht="15.75" x14ac:dyDescent="0.25">
      <c r="O108" s="2"/>
      <c r="P108" s="2"/>
      <c r="Q108" s="2"/>
      <c r="R108" s="2"/>
      <c r="S108" s="2"/>
      <c r="T108" s="2"/>
      <c r="U108" s="2"/>
      <c r="V108" s="2"/>
      <c r="W108" s="2"/>
      <c r="X108" s="2"/>
      <c r="Y108" s="2"/>
      <c r="Z108" s="2"/>
    </row>
    <row r="109" spans="15:26" s="4" customFormat="1" ht="15.75" x14ac:dyDescent="0.25">
      <c r="O109" s="2"/>
      <c r="P109" s="2"/>
      <c r="Q109" s="2"/>
      <c r="R109" s="2"/>
      <c r="S109" s="2"/>
      <c r="T109" s="2"/>
      <c r="U109" s="2"/>
      <c r="V109" s="2"/>
      <c r="W109" s="2"/>
      <c r="X109" s="2"/>
      <c r="Y109" s="2"/>
      <c r="Z109" s="2"/>
    </row>
    <row r="110" spans="15:26" s="4" customFormat="1" ht="15.75" x14ac:dyDescent="0.25">
      <c r="O110" s="2"/>
      <c r="P110" s="2"/>
      <c r="Q110" s="2"/>
      <c r="R110" s="2"/>
      <c r="S110" s="2"/>
      <c r="T110" s="2"/>
      <c r="U110" s="2"/>
      <c r="V110" s="2"/>
      <c r="W110" s="2"/>
      <c r="X110" s="2"/>
      <c r="Y110" s="2"/>
      <c r="Z110" s="2"/>
    </row>
    <row r="111" spans="15:26" s="4" customFormat="1" ht="15.75" x14ac:dyDescent="0.25">
      <c r="O111" s="2"/>
      <c r="P111" s="2"/>
      <c r="Q111" s="2"/>
      <c r="R111" s="2"/>
      <c r="S111" s="2"/>
      <c r="T111" s="2"/>
      <c r="U111" s="2"/>
      <c r="V111" s="2"/>
      <c r="W111" s="2"/>
      <c r="X111" s="2"/>
      <c r="Y111" s="2"/>
      <c r="Z111" s="2"/>
    </row>
    <row r="112" spans="15:26" s="4" customFormat="1" ht="15.75" x14ac:dyDescent="0.25">
      <c r="O112" s="2"/>
      <c r="P112" s="2"/>
      <c r="Q112" s="2"/>
      <c r="R112" s="2"/>
      <c r="S112" s="2"/>
      <c r="T112" s="2"/>
      <c r="U112" s="2"/>
      <c r="V112" s="2"/>
      <c r="W112" s="2"/>
      <c r="X112" s="2"/>
      <c r="Y112" s="2"/>
      <c r="Z112" s="2"/>
    </row>
    <row r="113" spans="15:26" s="4" customFormat="1" ht="15.75" x14ac:dyDescent="0.25">
      <c r="O113" s="2"/>
      <c r="P113" s="2"/>
      <c r="Q113" s="2"/>
      <c r="R113" s="2"/>
      <c r="S113" s="2"/>
      <c r="T113" s="2"/>
      <c r="U113" s="2"/>
      <c r="V113" s="2"/>
      <c r="W113" s="2"/>
      <c r="X113" s="2"/>
      <c r="Y113" s="2"/>
      <c r="Z113" s="2"/>
    </row>
    <row r="114" spans="15:26" s="4" customFormat="1" ht="15.75" x14ac:dyDescent="0.25">
      <c r="O114" s="2"/>
      <c r="P114" s="2"/>
      <c r="Q114" s="2"/>
      <c r="R114" s="2"/>
      <c r="S114" s="2"/>
      <c r="T114" s="2"/>
      <c r="U114" s="2"/>
      <c r="V114" s="2"/>
      <c r="W114" s="2"/>
      <c r="X114" s="2"/>
      <c r="Y114" s="2"/>
      <c r="Z114" s="2"/>
    </row>
    <row r="115" spans="15:26" s="4" customFormat="1" ht="15.75" x14ac:dyDescent="0.25">
      <c r="O115" s="2"/>
      <c r="P115" s="2"/>
      <c r="Q115" s="2"/>
      <c r="R115" s="2"/>
      <c r="S115" s="2"/>
      <c r="T115" s="2"/>
      <c r="U115" s="2"/>
      <c r="V115" s="2"/>
      <c r="W115" s="2"/>
      <c r="X115" s="2"/>
      <c r="Y115" s="2"/>
      <c r="Z115" s="2"/>
    </row>
    <row r="116" spans="15:26" s="4" customFormat="1" ht="15.75" x14ac:dyDescent="0.25">
      <c r="O116" s="2"/>
      <c r="P116" s="2"/>
      <c r="Q116" s="2"/>
      <c r="R116" s="2"/>
      <c r="S116" s="2"/>
      <c r="T116" s="2"/>
      <c r="U116" s="2"/>
      <c r="V116" s="2"/>
      <c r="W116" s="2"/>
      <c r="X116" s="2"/>
      <c r="Y116" s="2"/>
      <c r="Z116" s="2"/>
    </row>
    <row r="117" spans="15:26" s="4" customFormat="1" ht="15.75" x14ac:dyDescent="0.25">
      <c r="O117" s="2"/>
      <c r="P117" s="2"/>
      <c r="Q117" s="2"/>
      <c r="R117" s="2"/>
      <c r="S117" s="2"/>
      <c r="T117" s="2"/>
      <c r="U117" s="2"/>
      <c r="V117" s="2"/>
      <c r="W117" s="2"/>
      <c r="X117" s="2"/>
      <c r="Y117" s="2"/>
      <c r="Z117" s="2"/>
    </row>
    <row r="118" spans="15:26" s="4" customFormat="1" ht="15.75" x14ac:dyDescent="0.25">
      <c r="O118" s="2"/>
      <c r="P118" s="2"/>
      <c r="Q118" s="2"/>
      <c r="R118" s="2"/>
      <c r="S118" s="2"/>
      <c r="T118" s="2"/>
      <c r="U118" s="2"/>
      <c r="V118" s="2"/>
      <c r="W118" s="2"/>
      <c r="X118" s="2"/>
      <c r="Y118" s="2"/>
      <c r="Z118" s="2"/>
    </row>
    <row r="119" spans="15:26" s="4" customFormat="1" ht="15.75" x14ac:dyDescent="0.25">
      <c r="O119" s="2"/>
      <c r="P119" s="2"/>
      <c r="Q119" s="2"/>
      <c r="R119" s="2"/>
      <c r="S119" s="2"/>
      <c r="T119" s="2"/>
      <c r="U119" s="2"/>
      <c r="V119" s="2"/>
      <c r="W119" s="2"/>
      <c r="X119" s="2"/>
      <c r="Y119" s="2"/>
      <c r="Z119" s="2"/>
    </row>
    <row r="120" spans="15:26" s="4" customFormat="1" ht="15.75" x14ac:dyDescent="0.25">
      <c r="O120" s="2"/>
      <c r="P120" s="2"/>
      <c r="Q120" s="2"/>
      <c r="R120" s="2"/>
      <c r="S120" s="2"/>
      <c r="T120" s="2"/>
      <c r="U120" s="2"/>
      <c r="V120" s="2"/>
      <c r="W120" s="2"/>
      <c r="X120" s="2"/>
      <c r="Y120" s="2"/>
      <c r="Z120" s="2"/>
    </row>
    <row r="121" spans="15:26" s="4" customFormat="1" ht="15.75" x14ac:dyDescent="0.25">
      <c r="O121" s="2"/>
      <c r="P121" s="2"/>
      <c r="Q121" s="2"/>
      <c r="R121" s="2"/>
      <c r="S121" s="2"/>
      <c r="T121" s="2"/>
      <c r="U121" s="2"/>
      <c r="V121" s="2"/>
      <c r="W121" s="2"/>
      <c r="X121" s="2"/>
      <c r="Y121" s="2"/>
      <c r="Z121" s="2"/>
    </row>
    <row r="122" spans="15:26" s="4" customFormat="1" ht="15.75" x14ac:dyDescent="0.25">
      <c r="O122" s="2"/>
      <c r="P122" s="2"/>
      <c r="Q122" s="2"/>
      <c r="R122" s="2"/>
      <c r="S122" s="2"/>
      <c r="T122" s="2"/>
      <c r="U122" s="2"/>
      <c r="V122" s="2"/>
      <c r="W122" s="2"/>
      <c r="X122" s="2"/>
      <c r="Y122" s="2"/>
      <c r="Z122" s="2"/>
    </row>
    <row r="123" spans="15:26" s="4" customFormat="1" ht="15.75" x14ac:dyDescent="0.25">
      <c r="O123" s="2"/>
      <c r="P123" s="2"/>
      <c r="Q123" s="2"/>
      <c r="R123" s="2"/>
      <c r="S123" s="2"/>
      <c r="T123" s="2"/>
      <c r="U123" s="2"/>
      <c r="V123" s="2"/>
      <c r="W123" s="2"/>
      <c r="X123" s="2"/>
      <c r="Y123" s="2"/>
      <c r="Z123" s="2"/>
    </row>
    <row r="124" spans="15:26" s="4" customFormat="1" ht="15.75" x14ac:dyDescent="0.25">
      <c r="O124" s="2"/>
      <c r="P124" s="2"/>
      <c r="Q124" s="2"/>
      <c r="R124" s="2"/>
      <c r="S124" s="2"/>
      <c r="T124" s="2"/>
      <c r="U124" s="2"/>
      <c r="V124" s="2"/>
      <c r="W124" s="2"/>
      <c r="X124" s="2"/>
      <c r="Y124" s="2"/>
      <c r="Z124" s="2"/>
    </row>
    <row r="125" spans="15:26" s="4" customFormat="1" ht="15.75" x14ac:dyDescent="0.25">
      <c r="O125" s="2"/>
      <c r="P125" s="2"/>
      <c r="Q125" s="2"/>
      <c r="R125" s="2"/>
      <c r="S125" s="2"/>
      <c r="T125" s="2"/>
      <c r="U125" s="2"/>
      <c r="V125" s="2"/>
      <c r="W125" s="2"/>
      <c r="X125" s="2"/>
      <c r="Y125" s="2"/>
      <c r="Z125" s="2"/>
    </row>
    <row r="126" spans="15:26" s="4" customFormat="1" ht="15.75" x14ac:dyDescent="0.25">
      <c r="O126" s="2"/>
      <c r="P126" s="2"/>
      <c r="Q126" s="2"/>
      <c r="R126" s="2"/>
      <c r="S126" s="2"/>
      <c r="T126" s="2"/>
      <c r="U126" s="2"/>
      <c r="V126" s="2"/>
      <c r="W126" s="2"/>
      <c r="X126" s="2"/>
      <c r="Y126" s="2"/>
      <c r="Z126" s="2"/>
    </row>
    <row r="127" spans="15:26" s="4" customFormat="1" ht="15.75" x14ac:dyDescent="0.25">
      <c r="O127" s="2"/>
      <c r="P127" s="2"/>
      <c r="Q127" s="2"/>
      <c r="R127" s="2"/>
      <c r="S127" s="2"/>
      <c r="T127" s="2"/>
      <c r="U127" s="2"/>
      <c r="V127" s="2"/>
      <c r="W127" s="2"/>
      <c r="X127" s="2"/>
      <c r="Y127" s="2"/>
      <c r="Z127" s="2"/>
    </row>
    <row r="128" spans="15:26" s="4" customFormat="1" ht="15.75" x14ac:dyDescent="0.25">
      <c r="O128" s="2"/>
      <c r="P128" s="2"/>
      <c r="Q128" s="2"/>
      <c r="R128" s="2"/>
      <c r="S128" s="2"/>
      <c r="T128" s="2"/>
      <c r="U128" s="2"/>
      <c r="V128" s="2"/>
      <c r="W128" s="2"/>
      <c r="X128" s="2"/>
      <c r="Y128" s="2"/>
      <c r="Z128" s="2"/>
    </row>
    <row r="129" spans="15:26" s="4" customFormat="1" ht="15.75" x14ac:dyDescent="0.25">
      <c r="O129" s="2"/>
      <c r="P129" s="2"/>
      <c r="Q129" s="2"/>
      <c r="R129" s="2"/>
      <c r="S129" s="2"/>
      <c r="T129" s="2"/>
      <c r="U129" s="2"/>
      <c r="V129" s="2"/>
      <c r="W129" s="2"/>
      <c r="X129" s="2"/>
      <c r="Y129" s="2"/>
      <c r="Z129" s="2"/>
    </row>
    <row r="130" spans="15:26" s="4" customFormat="1" ht="15.75" x14ac:dyDescent="0.25">
      <c r="O130" s="2"/>
      <c r="P130" s="2"/>
      <c r="Q130" s="2"/>
      <c r="R130" s="2"/>
      <c r="S130" s="2"/>
      <c r="T130" s="2"/>
      <c r="U130" s="2"/>
      <c r="V130" s="2"/>
      <c r="W130" s="2"/>
      <c r="X130" s="2"/>
      <c r="Y130" s="2"/>
      <c r="Z130" s="2"/>
    </row>
    <row r="131" spans="15:26" s="4" customFormat="1" ht="15.75" x14ac:dyDescent="0.25">
      <c r="O131" s="2"/>
      <c r="P131" s="2"/>
      <c r="Q131" s="2"/>
      <c r="R131" s="2"/>
      <c r="S131" s="2"/>
      <c r="T131" s="2"/>
      <c r="U131" s="2"/>
      <c r="V131" s="2"/>
      <c r="W131" s="2"/>
      <c r="X131" s="2"/>
      <c r="Y131" s="2"/>
      <c r="Z131" s="2"/>
    </row>
    <row r="132" spans="15:26" s="4" customFormat="1" ht="15.75" x14ac:dyDescent="0.25">
      <c r="O132" s="2"/>
      <c r="P132" s="2"/>
      <c r="Q132" s="2"/>
      <c r="R132" s="2"/>
      <c r="S132" s="2"/>
      <c r="T132" s="2"/>
      <c r="U132" s="2"/>
      <c r="V132" s="2"/>
      <c r="W132" s="2"/>
      <c r="X132" s="2"/>
      <c r="Y132" s="2"/>
      <c r="Z132" s="2"/>
    </row>
    <row r="133" spans="15:26" s="4" customFormat="1" ht="15.75" x14ac:dyDescent="0.25">
      <c r="O133" s="2"/>
      <c r="P133" s="2"/>
      <c r="Q133" s="2"/>
      <c r="R133" s="2"/>
      <c r="S133" s="2"/>
      <c r="T133" s="2"/>
      <c r="U133" s="2"/>
      <c r="V133" s="2"/>
      <c r="W133" s="2"/>
      <c r="X133" s="2"/>
      <c r="Y133" s="2"/>
      <c r="Z133" s="2"/>
    </row>
    <row r="134" spans="15:26" s="4" customFormat="1" ht="15.75" x14ac:dyDescent="0.25">
      <c r="O134" s="2"/>
      <c r="P134" s="2"/>
      <c r="Q134" s="2"/>
      <c r="R134" s="2"/>
      <c r="S134" s="2"/>
      <c r="T134" s="2"/>
      <c r="U134" s="2"/>
      <c r="V134" s="2"/>
      <c r="W134" s="2"/>
      <c r="X134" s="2"/>
      <c r="Y134" s="2"/>
      <c r="Z134" s="2"/>
    </row>
    <row r="135" spans="15:26" s="4" customFormat="1" ht="15.75" x14ac:dyDescent="0.25">
      <c r="O135" s="2"/>
      <c r="P135" s="2"/>
      <c r="Q135" s="2"/>
      <c r="R135" s="2"/>
      <c r="S135" s="2"/>
      <c r="T135" s="2"/>
      <c r="U135" s="2"/>
      <c r="V135" s="2"/>
      <c r="W135" s="2"/>
      <c r="X135" s="2"/>
      <c r="Y135" s="2"/>
      <c r="Z135" s="2"/>
    </row>
    <row r="136" spans="15:26" s="4" customFormat="1" ht="15.75" x14ac:dyDescent="0.25">
      <c r="O136" s="2"/>
      <c r="P136" s="2"/>
      <c r="Q136" s="2"/>
      <c r="R136" s="2"/>
      <c r="S136" s="2"/>
      <c r="T136" s="2"/>
      <c r="U136" s="2"/>
      <c r="V136" s="2"/>
      <c r="W136" s="2"/>
      <c r="X136" s="2"/>
      <c r="Y136" s="2"/>
      <c r="Z136" s="2"/>
    </row>
    <row r="137" spans="15:26" s="4" customFormat="1" ht="15.75" x14ac:dyDescent="0.25">
      <c r="O137" s="2"/>
      <c r="P137" s="2"/>
      <c r="Q137" s="2"/>
      <c r="R137" s="2"/>
      <c r="S137" s="2"/>
      <c r="T137" s="2"/>
      <c r="U137" s="2"/>
      <c r="V137" s="2"/>
      <c r="W137" s="2"/>
      <c r="X137" s="2"/>
      <c r="Y137" s="2"/>
      <c r="Z137" s="2"/>
    </row>
    <row r="138" spans="15:26" s="4" customFormat="1" ht="15.75" x14ac:dyDescent="0.25">
      <c r="O138" s="2"/>
      <c r="P138" s="2"/>
      <c r="Q138" s="2"/>
      <c r="R138" s="2"/>
      <c r="S138" s="2"/>
      <c r="T138" s="2"/>
      <c r="U138" s="2"/>
      <c r="V138" s="2"/>
      <c r="W138" s="2"/>
      <c r="X138" s="2"/>
      <c r="Y138" s="2"/>
      <c r="Z138" s="2"/>
    </row>
    <row r="139" spans="15:26" s="4" customFormat="1" ht="15.75" x14ac:dyDescent="0.25">
      <c r="O139" s="2"/>
      <c r="P139" s="2"/>
      <c r="Q139" s="2"/>
      <c r="R139" s="2"/>
      <c r="S139" s="2"/>
      <c r="T139" s="2"/>
      <c r="U139" s="2"/>
      <c r="V139" s="2"/>
      <c r="W139" s="2"/>
      <c r="X139" s="2"/>
      <c r="Y139" s="2"/>
      <c r="Z139" s="2"/>
    </row>
    <row r="140" spans="15:26" s="4" customFormat="1" ht="15.75" x14ac:dyDescent="0.25">
      <c r="O140" s="2"/>
      <c r="P140" s="2"/>
      <c r="Q140" s="2"/>
      <c r="R140" s="2"/>
      <c r="S140" s="2"/>
      <c r="T140" s="2"/>
      <c r="U140" s="2"/>
      <c r="V140" s="2"/>
      <c r="W140" s="2"/>
      <c r="X140" s="2"/>
      <c r="Y140" s="2"/>
      <c r="Z140" s="2"/>
    </row>
    <row r="141" spans="15:26" s="4" customFormat="1" ht="15.75" x14ac:dyDescent="0.25">
      <c r="O141" s="2"/>
      <c r="P141" s="2"/>
      <c r="Q141" s="2"/>
      <c r="R141" s="2"/>
      <c r="S141" s="2"/>
      <c r="T141" s="2"/>
      <c r="U141" s="2"/>
      <c r="V141" s="2"/>
      <c r="W141" s="2"/>
      <c r="X141" s="2"/>
      <c r="Y141" s="2"/>
      <c r="Z141" s="2"/>
    </row>
    <row r="142" spans="15:26" s="4" customFormat="1" ht="15.75" x14ac:dyDescent="0.25">
      <c r="O142" s="2"/>
      <c r="P142" s="2"/>
      <c r="Q142" s="2"/>
      <c r="R142" s="2"/>
      <c r="S142" s="2"/>
      <c r="T142" s="2"/>
      <c r="U142" s="2"/>
      <c r="V142" s="2"/>
      <c r="W142" s="2"/>
      <c r="X142" s="2"/>
      <c r="Y142" s="2"/>
      <c r="Z142" s="2"/>
    </row>
    <row r="143" spans="15:26" s="4" customFormat="1" ht="15.75" x14ac:dyDescent="0.25">
      <c r="O143" s="2"/>
      <c r="P143" s="2"/>
      <c r="Q143" s="2"/>
      <c r="R143" s="2"/>
      <c r="S143" s="2"/>
      <c r="T143" s="2"/>
      <c r="U143" s="2"/>
      <c r="V143" s="2"/>
      <c r="W143" s="2"/>
      <c r="X143" s="2"/>
      <c r="Y143" s="2"/>
      <c r="Z143" s="2"/>
    </row>
    <row r="144" spans="15:26" s="4" customFormat="1" ht="15.75" x14ac:dyDescent="0.25">
      <c r="O144" s="2"/>
      <c r="P144" s="2"/>
      <c r="Q144" s="2"/>
      <c r="R144" s="2"/>
      <c r="S144" s="2"/>
      <c r="T144" s="2"/>
      <c r="U144" s="2"/>
      <c r="V144" s="2"/>
      <c r="W144" s="2"/>
      <c r="X144" s="2"/>
      <c r="Y144" s="2"/>
      <c r="Z144" s="2"/>
    </row>
    <row r="145" spans="15:26" s="4" customFormat="1" ht="15.75" x14ac:dyDescent="0.25">
      <c r="O145" s="2"/>
      <c r="P145" s="2"/>
      <c r="Q145" s="2"/>
      <c r="R145" s="2"/>
      <c r="S145" s="2"/>
      <c r="T145" s="2"/>
      <c r="U145" s="2"/>
      <c r="V145" s="2"/>
      <c r="W145" s="2"/>
      <c r="X145" s="2"/>
      <c r="Y145" s="2"/>
      <c r="Z145" s="2"/>
    </row>
    <row r="146" spans="15:26" s="4" customFormat="1" ht="15.75" x14ac:dyDescent="0.25">
      <c r="O146" s="2"/>
      <c r="P146" s="2"/>
      <c r="Q146" s="2"/>
      <c r="R146" s="2"/>
      <c r="S146" s="2"/>
      <c r="T146" s="2"/>
      <c r="U146" s="2"/>
      <c r="V146" s="2"/>
      <c r="W146" s="2"/>
      <c r="X146" s="2"/>
      <c r="Y146" s="2"/>
      <c r="Z146" s="2"/>
    </row>
    <row r="147" spans="15:26" s="4" customFormat="1" ht="15.75" x14ac:dyDescent="0.25">
      <c r="O147" s="2"/>
      <c r="P147" s="2"/>
      <c r="Q147" s="2"/>
      <c r="R147" s="2"/>
      <c r="S147" s="2"/>
      <c r="T147" s="2"/>
      <c r="U147" s="2"/>
      <c r="V147" s="2"/>
      <c r="W147" s="2"/>
      <c r="X147" s="2"/>
      <c r="Y147" s="2"/>
      <c r="Z147" s="2"/>
    </row>
    <row r="148" spans="15:26" s="4" customFormat="1" ht="15.75" x14ac:dyDescent="0.25">
      <c r="O148" s="2"/>
      <c r="P148" s="2"/>
      <c r="Q148" s="2"/>
      <c r="R148" s="2"/>
      <c r="S148" s="2"/>
      <c r="T148" s="2"/>
      <c r="U148" s="2"/>
      <c r="V148" s="2"/>
      <c r="W148" s="2"/>
      <c r="X148" s="2"/>
      <c r="Y148" s="2"/>
      <c r="Z148" s="2"/>
    </row>
    <row r="149" spans="15:26" s="4" customFormat="1" ht="15.75" x14ac:dyDescent="0.25">
      <c r="O149" s="2"/>
      <c r="P149" s="2"/>
      <c r="Q149" s="2"/>
      <c r="R149" s="2"/>
      <c r="S149" s="2"/>
      <c r="T149" s="2"/>
      <c r="U149" s="2"/>
      <c r="V149" s="2"/>
      <c r="W149" s="2"/>
      <c r="X149" s="2"/>
      <c r="Y149" s="2"/>
      <c r="Z149" s="2"/>
    </row>
    <row r="150" spans="15:26" s="4" customFormat="1" ht="15.75" x14ac:dyDescent="0.25">
      <c r="O150" s="2"/>
      <c r="P150" s="2"/>
      <c r="Q150" s="2"/>
      <c r="R150" s="2"/>
      <c r="S150" s="2"/>
      <c r="T150" s="2"/>
      <c r="U150" s="2"/>
      <c r="V150" s="2"/>
      <c r="W150" s="2"/>
      <c r="X150" s="2"/>
      <c r="Y150" s="2"/>
      <c r="Z150" s="2"/>
    </row>
    <row r="151" spans="15:26" s="4" customFormat="1" ht="15.75" x14ac:dyDescent="0.25">
      <c r="O151" s="2"/>
      <c r="P151" s="2"/>
      <c r="Q151" s="2"/>
      <c r="R151" s="2"/>
      <c r="S151" s="2"/>
      <c r="T151" s="2"/>
      <c r="U151" s="2"/>
      <c r="V151" s="2"/>
      <c r="W151" s="2"/>
      <c r="X151" s="2"/>
      <c r="Y151" s="2"/>
      <c r="Z151" s="2"/>
    </row>
    <row r="152" spans="15:26" s="4" customFormat="1" ht="15.75" x14ac:dyDescent="0.25">
      <c r="O152" s="2"/>
      <c r="P152" s="2"/>
      <c r="Q152" s="2"/>
      <c r="R152" s="2"/>
      <c r="S152" s="2"/>
      <c r="T152" s="2"/>
      <c r="U152" s="2"/>
      <c r="V152" s="2"/>
      <c r="W152" s="2"/>
      <c r="X152" s="2"/>
      <c r="Y152" s="2"/>
      <c r="Z152" s="2"/>
    </row>
    <row r="153" spans="15:26" s="4" customFormat="1" ht="15.75" x14ac:dyDescent="0.25">
      <c r="O153" s="2"/>
      <c r="P153" s="2"/>
      <c r="Q153" s="2"/>
      <c r="R153" s="2"/>
      <c r="S153" s="2"/>
      <c r="T153" s="2"/>
      <c r="U153" s="2"/>
      <c r="V153" s="2"/>
      <c r="W153" s="2"/>
      <c r="X153" s="2"/>
      <c r="Y153" s="2"/>
      <c r="Z153" s="2"/>
    </row>
    <row r="154" spans="15:26" s="4" customFormat="1" ht="15.75" x14ac:dyDescent="0.25">
      <c r="O154" s="2"/>
      <c r="P154" s="2"/>
      <c r="Q154" s="2"/>
      <c r="R154" s="2"/>
      <c r="S154" s="2"/>
      <c r="T154" s="2"/>
      <c r="U154" s="2"/>
      <c r="V154" s="2"/>
      <c r="W154" s="2"/>
      <c r="X154" s="2"/>
      <c r="Y154" s="2"/>
      <c r="Z154" s="2"/>
    </row>
    <row r="155" spans="15:26" s="4" customFormat="1" ht="15.75" x14ac:dyDescent="0.25">
      <c r="O155" s="2"/>
      <c r="P155" s="2"/>
      <c r="Q155" s="2"/>
      <c r="R155" s="2"/>
      <c r="S155" s="2"/>
      <c r="T155" s="2"/>
      <c r="U155" s="2"/>
      <c r="V155" s="2"/>
      <c r="W155" s="2"/>
      <c r="X155" s="2"/>
      <c r="Y155" s="2"/>
      <c r="Z155" s="2"/>
    </row>
    <row r="156" spans="15:26" s="4" customFormat="1" ht="15.75" x14ac:dyDescent="0.25">
      <c r="O156" s="2"/>
      <c r="P156" s="2"/>
      <c r="Q156" s="2"/>
      <c r="R156" s="2"/>
      <c r="S156" s="2"/>
      <c r="T156" s="2"/>
      <c r="U156" s="2"/>
      <c r="V156" s="2"/>
      <c r="W156" s="2"/>
      <c r="X156" s="2"/>
      <c r="Y156" s="2"/>
      <c r="Z156" s="2"/>
    </row>
    <row r="157" spans="15:26" s="4" customFormat="1" ht="15.75" x14ac:dyDescent="0.25">
      <c r="O157" s="2"/>
      <c r="P157" s="2"/>
      <c r="Q157" s="2"/>
      <c r="R157" s="2"/>
      <c r="S157" s="2"/>
      <c r="T157" s="2"/>
      <c r="U157" s="2"/>
      <c r="V157" s="2"/>
      <c r="W157" s="2"/>
      <c r="X157" s="2"/>
      <c r="Y157" s="2"/>
      <c r="Z157" s="2"/>
    </row>
    <row r="158" spans="15:26" s="4" customFormat="1" ht="15.75" x14ac:dyDescent="0.25">
      <c r="O158" s="2"/>
      <c r="P158" s="2"/>
      <c r="Q158" s="2"/>
      <c r="R158" s="2"/>
      <c r="S158" s="2"/>
      <c r="T158" s="2"/>
      <c r="U158" s="2"/>
      <c r="V158" s="2"/>
      <c r="W158" s="2"/>
      <c r="X158" s="2"/>
      <c r="Y158" s="2"/>
      <c r="Z158" s="2"/>
    </row>
    <row r="159" spans="15:26" s="4" customFormat="1" ht="15.75" x14ac:dyDescent="0.25">
      <c r="O159" s="2"/>
      <c r="P159" s="2"/>
      <c r="Q159" s="2"/>
      <c r="R159" s="2"/>
      <c r="S159" s="2"/>
      <c r="T159" s="2"/>
      <c r="U159" s="2"/>
      <c r="V159" s="2"/>
      <c r="W159" s="2"/>
      <c r="X159" s="2"/>
      <c r="Y159" s="2"/>
      <c r="Z159" s="2"/>
    </row>
    <row r="160" spans="15:26" s="4" customFormat="1" ht="15.75" x14ac:dyDescent="0.25">
      <c r="O160" s="2"/>
      <c r="P160" s="2"/>
      <c r="Q160" s="2"/>
      <c r="R160" s="2"/>
      <c r="S160" s="2"/>
      <c r="T160" s="2"/>
      <c r="U160" s="2"/>
      <c r="V160" s="2"/>
      <c r="W160" s="2"/>
      <c r="X160" s="2"/>
      <c r="Y160" s="2"/>
      <c r="Z160" s="2"/>
    </row>
    <row r="161" spans="15:26" s="4" customFormat="1" ht="15.75" x14ac:dyDescent="0.25">
      <c r="O161" s="2"/>
      <c r="P161" s="2"/>
      <c r="Q161" s="2"/>
      <c r="R161" s="2"/>
      <c r="S161" s="2"/>
      <c r="T161" s="2"/>
      <c r="U161" s="2"/>
      <c r="V161" s="2"/>
      <c r="W161" s="2"/>
      <c r="X161" s="2"/>
      <c r="Y161" s="2"/>
      <c r="Z161" s="2"/>
    </row>
    <row r="162" spans="15:26" s="4" customFormat="1" ht="15.75" x14ac:dyDescent="0.25">
      <c r="O162" s="2"/>
      <c r="P162" s="2"/>
      <c r="Q162" s="2"/>
      <c r="R162" s="2"/>
      <c r="S162" s="2"/>
      <c r="T162" s="2"/>
      <c r="U162" s="2"/>
      <c r="V162" s="2"/>
      <c r="W162" s="2"/>
      <c r="X162" s="2"/>
      <c r="Y162" s="2"/>
      <c r="Z162" s="2"/>
    </row>
    <row r="163" spans="15:26" s="4" customFormat="1" ht="15.75" x14ac:dyDescent="0.25">
      <c r="O163" s="2"/>
      <c r="P163" s="2"/>
      <c r="Q163" s="2"/>
      <c r="R163" s="2"/>
      <c r="S163" s="2"/>
      <c r="T163" s="2"/>
      <c r="U163" s="2"/>
      <c r="V163" s="2"/>
      <c r="W163" s="2"/>
      <c r="X163" s="2"/>
      <c r="Y163" s="2"/>
      <c r="Z163" s="2"/>
    </row>
    <row r="164" spans="15:26" s="4" customFormat="1" ht="15.75" x14ac:dyDescent="0.25">
      <c r="O164" s="2"/>
      <c r="P164" s="2"/>
      <c r="Q164" s="2"/>
      <c r="R164" s="2"/>
      <c r="S164" s="2"/>
      <c r="T164" s="2"/>
      <c r="U164" s="2"/>
      <c r="V164" s="2"/>
      <c r="W164" s="2"/>
      <c r="X164" s="2"/>
      <c r="Y164" s="2"/>
      <c r="Z164" s="2"/>
    </row>
    <row r="165" spans="15:26" s="4" customFormat="1" ht="15.75" x14ac:dyDescent="0.25">
      <c r="O165" s="2"/>
      <c r="P165" s="2"/>
      <c r="Q165" s="2"/>
      <c r="R165" s="2"/>
      <c r="S165" s="2"/>
      <c r="T165" s="2"/>
      <c r="U165" s="2"/>
      <c r="V165" s="2"/>
      <c r="W165" s="2"/>
      <c r="X165" s="2"/>
      <c r="Y165" s="2"/>
      <c r="Z165" s="2"/>
    </row>
    <row r="166" spans="15:26" s="4" customFormat="1" ht="15.75" x14ac:dyDescent="0.25">
      <c r="O166" s="2"/>
      <c r="P166" s="2"/>
      <c r="Q166" s="2"/>
      <c r="R166" s="2"/>
      <c r="S166" s="2"/>
      <c r="T166" s="2"/>
      <c r="U166" s="2"/>
      <c r="V166" s="2"/>
      <c r="W166" s="2"/>
      <c r="X166" s="2"/>
      <c r="Y166" s="2"/>
      <c r="Z166" s="2"/>
    </row>
    <row r="167" spans="15:26" s="4" customFormat="1" ht="15.75" x14ac:dyDescent="0.25">
      <c r="O167" s="2"/>
      <c r="P167" s="2"/>
      <c r="Q167" s="2"/>
      <c r="R167" s="2"/>
      <c r="S167" s="2"/>
      <c r="T167" s="2"/>
      <c r="U167" s="2"/>
      <c r="V167" s="2"/>
      <c r="W167" s="2"/>
      <c r="X167" s="2"/>
      <c r="Y167" s="2"/>
      <c r="Z167" s="2"/>
    </row>
    <row r="168" spans="15:26" s="4" customFormat="1" ht="15.75" x14ac:dyDescent="0.25">
      <c r="O168" s="2"/>
      <c r="P168" s="2"/>
      <c r="Q168" s="2"/>
      <c r="R168" s="2"/>
      <c r="S168" s="2"/>
      <c r="T168" s="2"/>
      <c r="U168" s="2"/>
      <c r="V168" s="2"/>
      <c r="W168" s="2"/>
      <c r="X168" s="2"/>
      <c r="Y168" s="2"/>
      <c r="Z168" s="2"/>
    </row>
    <row r="169" spans="15:26" s="4" customFormat="1" ht="15.75" x14ac:dyDescent="0.25">
      <c r="O169" s="2"/>
      <c r="P169" s="2"/>
      <c r="Q169" s="2"/>
      <c r="R169" s="2"/>
      <c r="S169" s="2"/>
      <c r="T169" s="2"/>
      <c r="U169" s="2"/>
      <c r="V169" s="2"/>
      <c r="W169" s="2"/>
      <c r="X169" s="2"/>
      <c r="Y169" s="2"/>
      <c r="Z169" s="2"/>
    </row>
    <row r="170" spans="15:26" s="4" customFormat="1" ht="15.75" x14ac:dyDescent="0.25">
      <c r="O170" s="2"/>
      <c r="P170" s="2"/>
      <c r="Q170" s="2"/>
      <c r="R170" s="2"/>
      <c r="S170" s="2"/>
      <c r="T170" s="2"/>
      <c r="U170" s="2"/>
      <c r="V170" s="2"/>
      <c r="W170" s="2"/>
      <c r="X170" s="2"/>
      <c r="Y170" s="2"/>
      <c r="Z170" s="2"/>
    </row>
    <row r="171" spans="15:26" s="4" customFormat="1" ht="15.75" x14ac:dyDescent="0.25">
      <c r="O171" s="2"/>
      <c r="P171" s="2"/>
      <c r="Q171" s="2"/>
      <c r="R171" s="2"/>
      <c r="S171" s="2"/>
      <c r="T171" s="2"/>
      <c r="U171" s="2"/>
      <c r="V171" s="2"/>
      <c r="W171" s="2"/>
      <c r="X171" s="2"/>
      <c r="Y171" s="2"/>
      <c r="Z171" s="2"/>
    </row>
    <row r="172" spans="15:26" s="4" customFormat="1" ht="15.75" x14ac:dyDescent="0.25">
      <c r="O172" s="2"/>
      <c r="P172" s="2"/>
      <c r="Q172" s="2"/>
      <c r="R172" s="2"/>
      <c r="S172" s="2"/>
      <c r="T172" s="2"/>
      <c r="U172" s="2"/>
      <c r="V172" s="2"/>
      <c r="W172" s="2"/>
      <c r="X172" s="2"/>
      <c r="Y172" s="2"/>
      <c r="Z172" s="2"/>
    </row>
    <row r="173" spans="15:26" s="4" customFormat="1" ht="15.75" x14ac:dyDescent="0.25">
      <c r="O173" s="2"/>
      <c r="P173" s="2"/>
      <c r="Q173" s="2"/>
      <c r="R173" s="2"/>
      <c r="S173" s="2"/>
      <c r="T173" s="2"/>
      <c r="U173" s="2"/>
      <c r="V173" s="2"/>
      <c r="W173" s="2"/>
      <c r="X173" s="2"/>
      <c r="Y173" s="2"/>
      <c r="Z173" s="2"/>
    </row>
    <row r="174" spans="15:26" s="4" customFormat="1" ht="15.75" x14ac:dyDescent="0.25">
      <c r="O174" s="2"/>
      <c r="P174" s="2"/>
      <c r="Q174" s="2"/>
      <c r="R174" s="2"/>
      <c r="S174" s="2"/>
      <c r="T174" s="2"/>
      <c r="U174" s="2"/>
      <c r="V174" s="2"/>
      <c r="W174" s="2"/>
      <c r="X174" s="2"/>
      <c r="Y174" s="2"/>
      <c r="Z174" s="2"/>
    </row>
    <row r="175" spans="15:26" s="4" customFormat="1" ht="15.75" x14ac:dyDescent="0.25">
      <c r="O175" s="2"/>
      <c r="P175" s="2"/>
      <c r="Q175" s="2"/>
      <c r="R175" s="2"/>
      <c r="S175" s="2"/>
      <c r="T175" s="2"/>
      <c r="U175" s="2"/>
      <c r="V175" s="2"/>
      <c r="W175" s="2"/>
      <c r="X175" s="2"/>
      <c r="Y175" s="2"/>
      <c r="Z175" s="2"/>
    </row>
    <row r="176" spans="15:26" s="4" customFormat="1" ht="15.75" x14ac:dyDescent="0.25">
      <c r="O176" s="2"/>
      <c r="P176" s="2"/>
      <c r="Q176" s="2"/>
      <c r="R176" s="2"/>
      <c r="S176" s="2"/>
      <c r="T176" s="2"/>
      <c r="U176" s="2"/>
      <c r="V176" s="2"/>
      <c r="W176" s="2"/>
      <c r="X176" s="2"/>
      <c r="Y176" s="2"/>
      <c r="Z176" s="2"/>
    </row>
    <row r="177" spans="15:26" s="4" customFormat="1" ht="15.75" x14ac:dyDescent="0.25">
      <c r="O177" s="2"/>
      <c r="P177" s="2"/>
      <c r="Q177" s="2"/>
      <c r="R177" s="2"/>
      <c r="S177" s="2"/>
      <c r="T177" s="2"/>
      <c r="U177" s="2"/>
      <c r="V177" s="2"/>
      <c r="W177" s="2"/>
      <c r="X177" s="2"/>
      <c r="Y177" s="2"/>
      <c r="Z177" s="2"/>
    </row>
    <row r="178" spans="15:26" s="4" customFormat="1" ht="15.75" x14ac:dyDescent="0.25">
      <c r="O178" s="2"/>
      <c r="P178" s="2"/>
      <c r="Q178" s="2"/>
      <c r="R178" s="2"/>
      <c r="S178" s="2"/>
      <c r="T178" s="2"/>
      <c r="U178" s="2"/>
      <c r="V178" s="2"/>
      <c r="W178" s="2"/>
      <c r="X178" s="2"/>
      <c r="Y178" s="2"/>
      <c r="Z178" s="2"/>
    </row>
    <row r="179" spans="15:26" s="4" customFormat="1" ht="15.75" x14ac:dyDescent="0.25">
      <c r="O179" s="2"/>
      <c r="P179" s="2"/>
      <c r="Q179" s="2"/>
      <c r="R179" s="2"/>
      <c r="S179" s="2"/>
      <c r="T179" s="2"/>
      <c r="U179" s="2"/>
      <c r="V179" s="2"/>
      <c r="W179" s="2"/>
      <c r="X179" s="2"/>
      <c r="Y179" s="2"/>
      <c r="Z179" s="2"/>
    </row>
    <row r="180" spans="15:26" s="4" customFormat="1" ht="15.75" x14ac:dyDescent="0.25">
      <c r="O180" s="2"/>
      <c r="P180" s="2"/>
      <c r="Q180" s="2"/>
      <c r="R180" s="2"/>
      <c r="S180" s="2"/>
      <c r="T180" s="2"/>
      <c r="U180" s="2"/>
      <c r="V180" s="2"/>
      <c r="W180" s="2"/>
      <c r="X180" s="2"/>
      <c r="Y180" s="2"/>
      <c r="Z180" s="2"/>
    </row>
    <row r="181" spans="15:26" s="4" customFormat="1" ht="15.75" x14ac:dyDescent="0.25">
      <c r="O181" s="2"/>
      <c r="P181" s="2"/>
      <c r="Q181" s="2"/>
      <c r="R181" s="2"/>
      <c r="S181" s="2"/>
      <c r="T181" s="2"/>
      <c r="U181" s="2"/>
      <c r="V181" s="2"/>
      <c r="W181" s="2"/>
      <c r="X181" s="2"/>
      <c r="Y181" s="2"/>
      <c r="Z181" s="2"/>
    </row>
    <row r="182" spans="15:26" s="4" customFormat="1" ht="15.75" x14ac:dyDescent="0.25">
      <c r="O182" s="2"/>
      <c r="P182" s="2"/>
      <c r="Q182" s="2"/>
      <c r="R182" s="2"/>
      <c r="S182" s="2"/>
      <c r="T182" s="2"/>
      <c r="U182" s="2"/>
      <c r="V182" s="2"/>
      <c r="W182" s="2"/>
      <c r="X182" s="2"/>
      <c r="Y182" s="2"/>
      <c r="Z182" s="2"/>
    </row>
    <row r="183" spans="15:26" s="4" customFormat="1" ht="15.75" x14ac:dyDescent="0.25">
      <c r="O183" s="2"/>
      <c r="P183" s="2"/>
      <c r="Q183" s="2"/>
      <c r="R183" s="2"/>
      <c r="S183" s="2"/>
      <c r="T183" s="2"/>
      <c r="U183" s="2"/>
      <c r="V183" s="2"/>
      <c r="W183" s="2"/>
      <c r="X183" s="2"/>
      <c r="Y183" s="2"/>
      <c r="Z183" s="2"/>
    </row>
    <row r="184" spans="15:26" s="4" customFormat="1" ht="15.75" x14ac:dyDescent="0.25">
      <c r="O184" s="2"/>
      <c r="P184" s="2"/>
      <c r="Q184" s="2"/>
      <c r="R184" s="2"/>
      <c r="S184" s="2"/>
      <c r="T184" s="2"/>
      <c r="U184" s="2"/>
      <c r="V184" s="2"/>
      <c r="W184" s="2"/>
      <c r="X184" s="2"/>
      <c r="Y184" s="2"/>
      <c r="Z184" s="2"/>
    </row>
    <row r="185" spans="15:26" s="4" customFormat="1" ht="15.75" x14ac:dyDescent="0.25">
      <c r="O185" s="2"/>
      <c r="P185" s="2"/>
      <c r="Q185" s="2"/>
      <c r="R185" s="2"/>
      <c r="S185" s="2"/>
      <c r="T185" s="2"/>
      <c r="U185" s="2"/>
      <c r="V185" s="2"/>
      <c r="W185" s="2"/>
      <c r="X185" s="2"/>
      <c r="Y185" s="2"/>
      <c r="Z185" s="2"/>
    </row>
    <row r="186" spans="15:26" s="4" customFormat="1" ht="15.75" x14ac:dyDescent="0.25">
      <c r="O186" s="2"/>
      <c r="P186" s="2"/>
      <c r="Q186" s="2"/>
      <c r="R186" s="2"/>
      <c r="S186" s="2"/>
      <c r="T186" s="2"/>
      <c r="U186" s="2"/>
      <c r="V186" s="2"/>
      <c r="W186" s="2"/>
      <c r="X186" s="2"/>
      <c r="Y186" s="2"/>
      <c r="Z186" s="2"/>
    </row>
    <row r="187" spans="15:26" s="4" customFormat="1" ht="15.75" x14ac:dyDescent="0.25">
      <c r="O187" s="2"/>
      <c r="P187" s="2"/>
      <c r="Q187" s="2"/>
      <c r="R187" s="2"/>
      <c r="S187" s="2"/>
      <c r="T187" s="2"/>
      <c r="U187" s="2"/>
      <c r="V187" s="2"/>
      <c r="W187" s="2"/>
      <c r="X187" s="2"/>
      <c r="Y187" s="2"/>
      <c r="Z187" s="2"/>
    </row>
    <row r="188" spans="15:26" s="4" customFormat="1" ht="15.75" x14ac:dyDescent="0.25">
      <c r="O188" s="2"/>
      <c r="P188" s="2"/>
      <c r="Q188" s="2"/>
      <c r="R188" s="2"/>
      <c r="S188" s="2"/>
      <c r="T188" s="2"/>
      <c r="U188" s="2"/>
      <c r="V188" s="2"/>
      <c r="W188" s="2"/>
      <c r="X188" s="2"/>
      <c r="Y188" s="2"/>
      <c r="Z188" s="2"/>
    </row>
    <row r="189" spans="15:26" s="4" customFormat="1" ht="15.75" x14ac:dyDescent="0.25">
      <c r="O189" s="2"/>
      <c r="P189" s="2"/>
      <c r="Q189" s="2"/>
      <c r="R189" s="2"/>
      <c r="S189" s="2"/>
      <c r="T189" s="2"/>
      <c r="U189" s="2"/>
      <c r="V189" s="2"/>
      <c r="W189" s="2"/>
      <c r="X189" s="2"/>
      <c r="Y189" s="2"/>
      <c r="Z189" s="2"/>
    </row>
    <row r="190" spans="15:26" s="4" customFormat="1" ht="15.75" x14ac:dyDescent="0.25">
      <c r="O190" s="2"/>
      <c r="P190" s="2"/>
      <c r="Q190" s="2"/>
      <c r="R190" s="2"/>
      <c r="S190" s="2"/>
      <c r="T190" s="2"/>
      <c r="U190" s="2"/>
      <c r="V190" s="2"/>
      <c r="W190" s="2"/>
      <c r="X190" s="2"/>
      <c r="Y190" s="2"/>
      <c r="Z190" s="2"/>
    </row>
    <row r="191" spans="15:26" s="4" customFormat="1" ht="15.75" x14ac:dyDescent="0.25">
      <c r="O191" s="2"/>
      <c r="P191" s="2"/>
      <c r="Q191" s="2"/>
      <c r="R191" s="2"/>
      <c r="S191" s="2"/>
      <c r="T191" s="2"/>
      <c r="U191" s="2"/>
      <c r="V191" s="2"/>
      <c r="W191" s="2"/>
      <c r="X191" s="2"/>
      <c r="Y191" s="2"/>
      <c r="Z191" s="2"/>
    </row>
    <row r="192" spans="15:26" s="4" customFormat="1" ht="15.75" x14ac:dyDescent="0.25">
      <c r="O192" s="2"/>
      <c r="P192" s="2"/>
      <c r="Q192" s="2"/>
      <c r="R192" s="2"/>
      <c r="S192" s="2"/>
      <c r="T192" s="2"/>
      <c r="U192" s="2"/>
      <c r="V192" s="2"/>
      <c r="W192" s="2"/>
      <c r="X192" s="2"/>
      <c r="Y192" s="2"/>
      <c r="Z192" s="2"/>
    </row>
    <row r="193" spans="15:26" s="4" customFormat="1" ht="15.75" x14ac:dyDescent="0.25">
      <c r="O193" s="2"/>
      <c r="P193" s="2"/>
      <c r="Q193" s="2"/>
      <c r="R193" s="2"/>
      <c r="S193" s="2"/>
      <c r="T193" s="2"/>
      <c r="U193" s="2"/>
      <c r="V193" s="2"/>
      <c r="W193" s="2"/>
      <c r="X193" s="2"/>
      <c r="Y193" s="2"/>
      <c r="Z193" s="2"/>
    </row>
    <row r="194" spans="15:26" s="4" customFormat="1" ht="15.75" x14ac:dyDescent="0.25">
      <c r="O194" s="2"/>
      <c r="P194" s="2"/>
      <c r="Q194" s="2"/>
      <c r="R194" s="2"/>
      <c r="S194" s="2"/>
      <c r="T194" s="2"/>
      <c r="U194" s="2"/>
      <c r="V194" s="2"/>
      <c r="W194" s="2"/>
      <c r="X194" s="2"/>
      <c r="Y194" s="2"/>
      <c r="Z194" s="2"/>
    </row>
    <row r="195" spans="15:26" s="4" customFormat="1" ht="15.75" x14ac:dyDescent="0.25">
      <c r="O195" s="2"/>
      <c r="P195" s="2"/>
      <c r="Q195" s="2"/>
      <c r="R195" s="2"/>
      <c r="S195" s="2"/>
      <c r="T195" s="2"/>
      <c r="U195" s="2"/>
      <c r="V195" s="2"/>
      <c r="W195" s="2"/>
      <c r="X195" s="2"/>
      <c r="Y195" s="2"/>
      <c r="Z195" s="2"/>
    </row>
    <row r="196" spans="15:26" s="4" customFormat="1" ht="15.75" x14ac:dyDescent="0.25">
      <c r="O196" s="2"/>
      <c r="P196" s="2"/>
      <c r="Q196" s="2"/>
      <c r="R196" s="2"/>
      <c r="S196" s="2"/>
      <c r="T196" s="2"/>
      <c r="U196" s="2"/>
      <c r="V196" s="2"/>
      <c r="W196" s="2"/>
      <c r="X196" s="2"/>
      <c r="Y196" s="2"/>
      <c r="Z196" s="2"/>
    </row>
    <row r="197" spans="15:26" s="4" customFormat="1" ht="15.75" x14ac:dyDescent="0.25">
      <c r="O197" s="2"/>
      <c r="P197" s="2"/>
      <c r="Q197" s="2"/>
      <c r="R197" s="2"/>
      <c r="S197" s="2"/>
      <c r="T197" s="2"/>
      <c r="U197" s="2"/>
      <c r="V197" s="2"/>
      <c r="W197" s="2"/>
      <c r="X197" s="2"/>
      <c r="Y197" s="2"/>
      <c r="Z197" s="2"/>
    </row>
    <row r="198" spans="15:26" s="4" customFormat="1" ht="15.75" x14ac:dyDescent="0.25">
      <c r="O198" s="2"/>
      <c r="P198" s="2"/>
      <c r="Q198" s="2"/>
      <c r="R198" s="2"/>
      <c r="S198" s="2"/>
      <c r="T198" s="2"/>
      <c r="U198" s="2"/>
      <c r="V198" s="2"/>
      <c r="W198" s="2"/>
      <c r="X198" s="2"/>
      <c r="Y198" s="2"/>
      <c r="Z198" s="2"/>
    </row>
    <row r="199" spans="15:26" s="4" customFormat="1" ht="15.75" x14ac:dyDescent="0.25">
      <c r="O199" s="2"/>
      <c r="P199" s="2"/>
      <c r="Q199" s="2"/>
      <c r="R199" s="2"/>
      <c r="S199" s="2"/>
      <c r="T199" s="2"/>
      <c r="U199" s="2"/>
      <c r="V199" s="2"/>
      <c r="W199" s="2"/>
      <c r="X199" s="2"/>
      <c r="Y199" s="2"/>
      <c r="Z199" s="2"/>
    </row>
    <row r="200" spans="15:26" s="4" customFormat="1" ht="15.75" x14ac:dyDescent="0.25">
      <c r="O200" s="2"/>
      <c r="P200" s="2"/>
      <c r="Q200" s="2"/>
      <c r="R200" s="2"/>
      <c r="S200" s="2"/>
      <c r="T200" s="2"/>
      <c r="U200" s="2"/>
      <c r="V200" s="2"/>
      <c r="W200" s="2"/>
      <c r="X200" s="2"/>
      <c r="Y200" s="2"/>
      <c r="Z200" s="2"/>
    </row>
    <row r="201" spans="15:26" s="4" customFormat="1" ht="15.75" x14ac:dyDescent="0.25">
      <c r="O201" s="2"/>
      <c r="P201" s="2"/>
      <c r="Q201" s="2"/>
      <c r="R201" s="2"/>
      <c r="S201" s="2"/>
      <c r="T201" s="2"/>
      <c r="U201" s="2"/>
      <c r="V201" s="2"/>
      <c r="W201" s="2"/>
      <c r="X201" s="2"/>
      <c r="Y201" s="2"/>
      <c r="Z201" s="2"/>
    </row>
    <row r="202" spans="15:26" s="4" customFormat="1" ht="15.75" x14ac:dyDescent="0.25">
      <c r="O202" s="2"/>
      <c r="P202" s="2"/>
      <c r="Q202" s="2"/>
      <c r="R202" s="2"/>
      <c r="S202" s="2"/>
      <c r="T202" s="2"/>
      <c r="U202" s="2"/>
      <c r="V202" s="2"/>
      <c r="W202" s="2"/>
      <c r="X202" s="2"/>
      <c r="Y202" s="2"/>
      <c r="Z202" s="2"/>
    </row>
    <row r="203" spans="15:26" s="4" customFormat="1" ht="15.75" x14ac:dyDescent="0.25">
      <c r="O203" s="2"/>
      <c r="P203" s="2"/>
      <c r="Q203" s="2"/>
      <c r="R203" s="2"/>
      <c r="S203" s="2"/>
      <c r="T203" s="2"/>
      <c r="U203" s="2"/>
      <c r="V203" s="2"/>
      <c r="W203" s="2"/>
      <c r="X203" s="2"/>
      <c r="Y203" s="2"/>
      <c r="Z203" s="2"/>
    </row>
    <row r="204" spans="15:26" s="4" customFormat="1" ht="15.75" x14ac:dyDescent="0.25">
      <c r="O204" s="2"/>
      <c r="P204" s="2"/>
      <c r="Q204" s="2"/>
      <c r="R204" s="2"/>
      <c r="S204" s="2"/>
      <c r="T204" s="2"/>
      <c r="U204" s="2"/>
      <c r="V204" s="2"/>
      <c r="W204" s="2"/>
      <c r="X204" s="2"/>
      <c r="Y204" s="2"/>
      <c r="Z204" s="2"/>
    </row>
    <row r="205" spans="15:26" s="4" customFormat="1" ht="15.75" x14ac:dyDescent="0.25">
      <c r="O205" s="2"/>
      <c r="P205" s="2"/>
      <c r="Q205" s="2"/>
      <c r="R205" s="2"/>
      <c r="S205" s="2"/>
      <c r="T205" s="2"/>
      <c r="U205" s="2"/>
      <c r="V205" s="2"/>
      <c r="W205" s="2"/>
      <c r="X205" s="2"/>
      <c r="Y205" s="2"/>
      <c r="Z205" s="2"/>
    </row>
    <row r="206" spans="15:26" s="4" customFormat="1" ht="15.75" x14ac:dyDescent="0.25">
      <c r="O206" s="2"/>
      <c r="P206" s="2"/>
      <c r="Q206" s="2"/>
      <c r="R206" s="2"/>
      <c r="S206" s="2"/>
      <c r="T206" s="2"/>
      <c r="U206" s="2"/>
      <c r="V206" s="2"/>
      <c r="W206" s="2"/>
      <c r="X206" s="2"/>
      <c r="Y206" s="2"/>
      <c r="Z206" s="2"/>
    </row>
    <row r="207" spans="15:26" s="4" customFormat="1" ht="15.75" x14ac:dyDescent="0.25">
      <c r="O207" s="2"/>
      <c r="P207" s="2"/>
      <c r="Q207" s="2"/>
      <c r="R207" s="2"/>
      <c r="S207" s="2"/>
      <c r="T207" s="2"/>
      <c r="U207" s="2"/>
      <c r="V207" s="2"/>
      <c r="W207" s="2"/>
      <c r="X207" s="2"/>
      <c r="Y207" s="2"/>
      <c r="Z207" s="2"/>
    </row>
    <row r="208" spans="15:26" s="4" customFormat="1" ht="15.75" x14ac:dyDescent="0.25">
      <c r="O208" s="2"/>
      <c r="P208" s="2"/>
      <c r="Q208" s="2"/>
      <c r="R208" s="2"/>
      <c r="S208" s="2"/>
      <c r="T208" s="2"/>
      <c r="U208" s="2"/>
      <c r="V208" s="2"/>
      <c r="W208" s="2"/>
      <c r="X208" s="2"/>
      <c r="Y208" s="2"/>
      <c r="Z208" s="2"/>
    </row>
    <row r="209" spans="15:26" s="4" customFormat="1" ht="15.75" x14ac:dyDescent="0.25">
      <c r="O209" s="2"/>
      <c r="P209" s="2"/>
      <c r="Q209" s="2"/>
      <c r="R209" s="2"/>
      <c r="S209" s="2"/>
      <c r="T209" s="2"/>
      <c r="U209" s="2"/>
      <c r="V209" s="2"/>
      <c r="W209" s="2"/>
      <c r="X209" s="2"/>
      <c r="Y209" s="2"/>
      <c r="Z209" s="2"/>
    </row>
    <row r="210" spans="15:26" s="4" customFormat="1" ht="15.75" x14ac:dyDescent="0.25">
      <c r="O210" s="2"/>
      <c r="P210" s="2"/>
      <c r="Q210" s="2"/>
      <c r="R210" s="2"/>
      <c r="S210" s="2"/>
      <c r="T210" s="2"/>
      <c r="U210" s="2"/>
      <c r="V210" s="2"/>
      <c r="W210" s="2"/>
      <c r="X210" s="2"/>
      <c r="Y210" s="2"/>
      <c r="Z210" s="2"/>
    </row>
    <row r="211" spans="15:26" s="4" customFormat="1" ht="15.75" x14ac:dyDescent="0.25">
      <c r="O211" s="2"/>
      <c r="P211" s="2"/>
      <c r="Q211" s="2"/>
      <c r="R211" s="2"/>
      <c r="S211" s="2"/>
      <c r="T211" s="2"/>
      <c r="U211" s="2"/>
      <c r="V211" s="2"/>
      <c r="W211" s="2"/>
      <c r="X211" s="2"/>
      <c r="Y211" s="2"/>
      <c r="Z211" s="2"/>
    </row>
    <row r="212" spans="15:26" s="4" customFormat="1" ht="15.75" x14ac:dyDescent="0.25">
      <c r="O212" s="2"/>
      <c r="P212" s="2"/>
      <c r="Q212" s="2"/>
      <c r="R212" s="2"/>
      <c r="S212" s="2"/>
      <c r="T212" s="2"/>
      <c r="U212" s="2"/>
      <c r="V212" s="2"/>
      <c r="W212" s="2"/>
      <c r="X212" s="2"/>
      <c r="Y212" s="2"/>
      <c r="Z212" s="2"/>
    </row>
    <row r="213" spans="15:26" s="4" customFormat="1" ht="15.75" x14ac:dyDescent="0.25">
      <c r="O213" s="2"/>
      <c r="P213" s="2"/>
      <c r="Q213" s="2"/>
      <c r="R213" s="2"/>
      <c r="S213" s="2"/>
      <c r="T213" s="2"/>
      <c r="U213" s="2"/>
      <c r="V213" s="2"/>
      <c r="W213" s="2"/>
      <c r="X213" s="2"/>
      <c r="Y213" s="2"/>
      <c r="Z213" s="2"/>
    </row>
    <row r="214" spans="15:26" s="4" customFormat="1" ht="15.75" x14ac:dyDescent="0.25">
      <c r="O214" s="2"/>
      <c r="P214" s="2"/>
      <c r="Q214" s="2"/>
      <c r="R214" s="2"/>
      <c r="S214" s="2"/>
      <c r="T214" s="2"/>
      <c r="U214" s="2"/>
      <c r="V214" s="2"/>
      <c r="W214" s="2"/>
      <c r="X214" s="2"/>
      <c r="Y214" s="2"/>
      <c r="Z214" s="2"/>
    </row>
    <row r="215" spans="15:26" s="4" customFormat="1" ht="15.75" x14ac:dyDescent="0.25">
      <c r="O215" s="2"/>
      <c r="P215" s="2"/>
      <c r="Q215" s="2"/>
      <c r="R215" s="2"/>
      <c r="S215" s="2"/>
      <c r="T215" s="2"/>
      <c r="U215" s="2"/>
      <c r="V215" s="2"/>
      <c r="W215" s="2"/>
      <c r="X215" s="2"/>
      <c r="Y215" s="2"/>
      <c r="Z215" s="2"/>
    </row>
    <row r="216" spans="15:26" s="4" customFormat="1" ht="15.75" x14ac:dyDescent="0.25">
      <c r="O216" s="2"/>
      <c r="P216" s="2"/>
      <c r="Q216" s="2"/>
      <c r="R216" s="2"/>
      <c r="S216" s="2"/>
      <c r="T216" s="2"/>
      <c r="U216" s="2"/>
      <c r="V216" s="2"/>
      <c r="W216" s="2"/>
      <c r="X216" s="2"/>
      <c r="Y216" s="2"/>
      <c r="Z216" s="2"/>
    </row>
    <row r="217" spans="15:26" s="4" customFormat="1" ht="15.75" x14ac:dyDescent="0.25">
      <c r="O217" s="2"/>
      <c r="P217" s="2"/>
      <c r="Q217" s="2"/>
      <c r="R217" s="2"/>
      <c r="S217" s="2"/>
      <c r="T217" s="2"/>
      <c r="U217" s="2"/>
      <c r="V217" s="2"/>
      <c r="W217" s="2"/>
      <c r="X217" s="2"/>
      <c r="Y217" s="2"/>
      <c r="Z217" s="2"/>
    </row>
    <row r="218" spans="15:26" s="4" customFormat="1" ht="15.75" x14ac:dyDescent="0.25">
      <c r="O218" s="2"/>
      <c r="P218" s="2"/>
      <c r="Q218" s="2"/>
      <c r="R218" s="2"/>
      <c r="S218" s="2"/>
      <c r="T218" s="2"/>
      <c r="U218" s="2"/>
      <c r="V218" s="2"/>
      <c r="W218" s="2"/>
      <c r="X218" s="2"/>
      <c r="Y218" s="2"/>
      <c r="Z218" s="2"/>
    </row>
    <row r="219" spans="15:26" s="4" customFormat="1" ht="15.75" x14ac:dyDescent="0.25">
      <c r="O219" s="2"/>
      <c r="P219" s="2"/>
      <c r="Q219" s="2"/>
      <c r="R219" s="2"/>
      <c r="S219" s="2"/>
      <c r="T219" s="2"/>
      <c r="U219" s="2"/>
      <c r="V219" s="2"/>
      <c r="W219" s="2"/>
      <c r="X219" s="2"/>
      <c r="Y219" s="2"/>
      <c r="Z219" s="2"/>
    </row>
    <row r="220" spans="15:26" s="4" customFormat="1" ht="15.75" x14ac:dyDescent="0.25">
      <c r="O220" s="2"/>
      <c r="P220" s="2"/>
      <c r="Q220" s="2"/>
      <c r="R220" s="2"/>
      <c r="S220" s="2"/>
      <c r="T220" s="2"/>
      <c r="U220" s="2"/>
      <c r="V220" s="2"/>
      <c r="W220" s="2"/>
      <c r="X220" s="2"/>
      <c r="Y220" s="2"/>
      <c r="Z220" s="2"/>
    </row>
    <row r="221" spans="15:26" s="4" customFormat="1" ht="15.75" x14ac:dyDescent="0.25">
      <c r="O221" s="2"/>
      <c r="P221" s="2"/>
      <c r="Q221" s="2"/>
      <c r="R221" s="2"/>
      <c r="S221" s="2"/>
      <c r="T221" s="2"/>
      <c r="U221" s="2"/>
      <c r="V221" s="2"/>
      <c r="W221" s="2"/>
      <c r="X221" s="2"/>
      <c r="Y221" s="2"/>
      <c r="Z221" s="2"/>
    </row>
    <row r="222" spans="15:26" s="4" customFormat="1" ht="15.75" x14ac:dyDescent="0.25">
      <c r="O222" s="2"/>
      <c r="P222" s="2"/>
      <c r="Q222" s="2"/>
      <c r="R222" s="2"/>
      <c r="S222" s="2"/>
      <c r="T222" s="2"/>
      <c r="U222" s="2"/>
      <c r="V222" s="2"/>
      <c r="W222" s="2"/>
      <c r="X222" s="2"/>
      <c r="Y222" s="2"/>
      <c r="Z222" s="2"/>
    </row>
    <row r="223" spans="15:26" s="4" customFormat="1" ht="15.75" x14ac:dyDescent="0.25">
      <c r="O223" s="2"/>
      <c r="P223" s="2"/>
      <c r="Q223" s="2"/>
      <c r="R223" s="2"/>
      <c r="S223" s="2"/>
      <c r="T223" s="2"/>
      <c r="U223" s="2"/>
      <c r="V223" s="2"/>
      <c r="W223" s="2"/>
      <c r="X223" s="2"/>
      <c r="Y223" s="2"/>
      <c r="Z223" s="2"/>
    </row>
    <row r="224" spans="15:26" s="4" customFormat="1" ht="15.75" x14ac:dyDescent="0.25">
      <c r="O224" s="2"/>
      <c r="P224" s="2"/>
      <c r="Q224" s="2"/>
      <c r="R224" s="2"/>
      <c r="S224" s="2"/>
      <c r="T224" s="2"/>
      <c r="U224" s="2"/>
      <c r="V224" s="2"/>
      <c r="W224" s="2"/>
      <c r="X224" s="2"/>
      <c r="Y224" s="2"/>
      <c r="Z224" s="2"/>
    </row>
    <row r="225" spans="15:26" s="4" customFormat="1" ht="15.75" x14ac:dyDescent="0.25">
      <c r="O225" s="2"/>
      <c r="P225" s="2"/>
      <c r="Q225" s="2"/>
      <c r="R225" s="2"/>
      <c r="S225" s="2"/>
      <c r="T225" s="2"/>
      <c r="U225" s="2"/>
      <c r="V225" s="2"/>
      <c r="W225" s="2"/>
      <c r="X225" s="2"/>
      <c r="Y225" s="2"/>
      <c r="Z225" s="2"/>
    </row>
    <row r="226" spans="15:26" s="4" customFormat="1" ht="15.75" x14ac:dyDescent="0.25">
      <c r="O226" s="2"/>
      <c r="P226" s="2"/>
      <c r="Q226" s="2"/>
      <c r="R226" s="2"/>
      <c r="S226" s="2"/>
      <c r="T226" s="2"/>
      <c r="U226" s="2"/>
      <c r="V226" s="2"/>
      <c r="W226" s="2"/>
      <c r="X226" s="2"/>
      <c r="Y226" s="2"/>
      <c r="Z226" s="2"/>
    </row>
    <row r="227" spans="15:26" s="4" customFormat="1" ht="15.75" x14ac:dyDescent="0.25">
      <c r="O227" s="2"/>
      <c r="P227" s="2"/>
      <c r="Q227" s="2"/>
      <c r="R227" s="2"/>
      <c r="S227" s="2"/>
      <c r="T227" s="2"/>
      <c r="U227" s="2"/>
      <c r="V227" s="2"/>
      <c r="W227" s="2"/>
      <c r="X227" s="2"/>
      <c r="Y227" s="2"/>
      <c r="Z227" s="2"/>
    </row>
    <row r="228" spans="15:26" s="4" customFormat="1" ht="15.75" x14ac:dyDescent="0.25">
      <c r="O228" s="2"/>
      <c r="P228" s="2"/>
      <c r="Q228" s="2"/>
      <c r="R228" s="2"/>
      <c r="S228" s="2"/>
      <c r="T228" s="2"/>
      <c r="U228" s="2"/>
      <c r="V228" s="2"/>
      <c r="W228" s="2"/>
      <c r="X228" s="2"/>
      <c r="Y228" s="2"/>
      <c r="Z228" s="2"/>
    </row>
    <row r="229" spans="15:26" s="4" customFormat="1" ht="15.75" x14ac:dyDescent="0.25">
      <c r="O229" s="2"/>
      <c r="P229" s="2"/>
      <c r="Q229" s="2"/>
      <c r="R229" s="2"/>
      <c r="S229" s="2"/>
      <c r="T229" s="2"/>
      <c r="U229" s="2"/>
      <c r="V229" s="2"/>
      <c r="W229" s="2"/>
      <c r="X229" s="2"/>
      <c r="Y229" s="2"/>
      <c r="Z229" s="2"/>
    </row>
    <row r="230" spans="15:26" s="4" customFormat="1" ht="15.75" x14ac:dyDescent="0.25">
      <c r="O230" s="2"/>
      <c r="P230" s="2"/>
      <c r="Q230" s="2"/>
      <c r="R230" s="2"/>
      <c r="S230" s="2"/>
      <c r="T230" s="2"/>
      <c r="U230" s="2"/>
      <c r="V230" s="2"/>
      <c r="W230" s="2"/>
      <c r="X230" s="2"/>
      <c r="Y230" s="2"/>
      <c r="Z230" s="2"/>
    </row>
    <row r="231" spans="15:26" s="4" customFormat="1" ht="15.75" x14ac:dyDescent="0.25">
      <c r="O231" s="2"/>
      <c r="P231" s="2"/>
      <c r="Q231" s="2"/>
      <c r="R231" s="2"/>
      <c r="S231" s="2"/>
      <c r="T231" s="2"/>
      <c r="U231" s="2"/>
      <c r="V231" s="2"/>
      <c r="W231" s="2"/>
      <c r="X231" s="2"/>
      <c r="Y231" s="2"/>
      <c r="Z231" s="2"/>
    </row>
    <row r="232" spans="15:26" s="4" customFormat="1" ht="15.75" x14ac:dyDescent="0.25">
      <c r="O232" s="2"/>
      <c r="P232" s="2"/>
      <c r="Q232" s="2"/>
      <c r="R232" s="2"/>
      <c r="S232" s="2"/>
      <c r="T232" s="2"/>
      <c r="U232" s="2"/>
      <c r="V232" s="2"/>
      <c r="W232" s="2"/>
      <c r="X232" s="2"/>
      <c r="Y232" s="2"/>
      <c r="Z232" s="2"/>
    </row>
    <row r="233" spans="15:26" s="4" customFormat="1" ht="15.75" x14ac:dyDescent="0.25">
      <c r="O233" s="2"/>
      <c r="P233" s="2"/>
      <c r="Q233" s="2"/>
      <c r="R233" s="2"/>
      <c r="S233" s="2"/>
      <c r="T233" s="2"/>
      <c r="U233" s="2"/>
      <c r="V233" s="2"/>
      <c r="W233" s="2"/>
      <c r="X233" s="2"/>
      <c r="Y233" s="2"/>
      <c r="Z233" s="2"/>
    </row>
    <row r="234" spans="15:26" s="4" customFormat="1" ht="15.75" x14ac:dyDescent="0.25">
      <c r="O234" s="2"/>
      <c r="P234" s="2"/>
      <c r="Q234" s="2"/>
      <c r="R234" s="2"/>
      <c r="S234" s="2"/>
      <c r="T234" s="2"/>
      <c r="U234" s="2"/>
      <c r="V234" s="2"/>
      <c r="W234" s="2"/>
      <c r="X234" s="2"/>
      <c r="Y234" s="2"/>
      <c r="Z234" s="2"/>
    </row>
    <row r="235" spans="15:26" s="4" customFormat="1" ht="15.75" x14ac:dyDescent="0.25">
      <c r="O235" s="2"/>
      <c r="P235" s="2"/>
      <c r="Q235" s="2"/>
      <c r="R235" s="2"/>
      <c r="S235" s="2"/>
      <c r="T235" s="2"/>
      <c r="U235" s="2"/>
      <c r="V235" s="2"/>
      <c r="W235" s="2"/>
      <c r="X235" s="2"/>
      <c r="Y235" s="2"/>
      <c r="Z235" s="2"/>
    </row>
    <row r="236" spans="15:26" s="4" customFormat="1" ht="15.75" x14ac:dyDescent="0.25">
      <c r="O236" s="2"/>
      <c r="P236" s="2"/>
      <c r="Q236" s="2"/>
      <c r="R236" s="2"/>
      <c r="S236" s="2"/>
      <c r="T236" s="2"/>
      <c r="U236" s="2"/>
      <c r="V236" s="2"/>
      <c r="W236" s="2"/>
      <c r="X236" s="2"/>
      <c r="Y236" s="2"/>
      <c r="Z236" s="2"/>
    </row>
    <row r="237" spans="15:26" s="4" customFormat="1" ht="15.75" x14ac:dyDescent="0.25">
      <c r="O237" s="2"/>
      <c r="P237" s="2"/>
      <c r="Q237" s="2"/>
      <c r="R237" s="2"/>
      <c r="S237" s="2"/>
      <c r="T237" s="2"/>
      <c r="U237" s="2"/>
      <c r="V237" s="2"/>
      <c r="W237" s="2"/>
      <c r="X237" s="2"/>
      <c r="Y237" s="2"/>
      <c r="Z237" s="2"/>
    </row>
    <row r="238" spans="15:26" s="4" customFormat="1" ht="15.75" x14ac:dyDescent="0.25">
      <c r="O238" s="2"/>
      <c r="P238" s="2"/>
      <c r="Q238" s="2"/>
      <c r="R238" s="2"/>
      <c r="S238" s="2"/>
      <c r="T238" s="2"/>
      <c r="U238" s="2"/>
      <c r="V238" s="2"/>
      <c r="W238" s="2"/>
      <c r="X238" s="2"/>
      <c r="Y238" s="2"/>
      <c r="Z238" s="2"/>
    </row>
    <row r="239" spans="15:26" s="4" customFormat="1" ht="15.75" x14ac:dyDescent="0.25">
      <c r="O239" s="2"/>
      <c r="P239" s="2"/>
      <c r="Q239" s="2"/>
      <c r="R239" s="2"/>
      <c r="S239" s="2"/>
      <c r="T239" s="2"/>
      <c r="U239" s="2"/>
      <c r="V239" s="2"/>
      <c r="W239" s="2"/>
      <c r="X239" s="2"/>
      <c r="Y239" s="2"/>
      <c r="Z239" s="2"/>
    </row>
    <row r="240" spans="15:26" s="4" customFormat="1" ht="15.75" x14ac:dyDescent="0.25">
      <c r="O240" s="2"/>
      <c r="P240" s="2"/>
      <c r="Q240" s="2"/>
      <c r="R240" s="2"/>
      <c r="S240" s="2"/>
      <c r="T240" s="2"/>
      <c r="U240" s="2"/>
      <c r="V240" s="2"/>
      <c r="W240" s="2"/>
      <c r="X240" s="2"/>
      <c r="Y240" s="2"/>
      <c r="Z240" s="2"/>
    </row>
    <row r="241" spans="15:26" s="4" customFormat="1" ht="15.75" x14ac:dyDescent="0.25">
      <c r="O241" s="2"/>
      <c r="P241" s="2"/>
      <c r="Q241" s="2"/>
      <c r="R241" s="2"/>
      <c r="S241" s="2"/>
      <c r="T241" s="2"/>
      <c r="U241" s="2"/>
      <c r="V241" s="2"/>
      <c r="W241" s="2"/>
      <c r="X241" s="2"/>
      <c r="Y241" s="2"/>
      <c r="Z241" s="2"/>
    </row>
    <row r="242" spans="15:26" s="4" customFormat="1" ht="15.75" x14ac:dyDescent="0.25">
      <c r="O242" s="2"/>
      <c r="P242" s="2"/>
      <c r="Q242" s="2"/>
      <c r="R242" s="2"/>
      <c r="S242" s="2"/>
      <c r="T242" s="2"/>
      <c r="U242" s="2"/>
      <c r="V242" s="2"/>
      <c r="W242" s="2"/>
      <c r="X242" s="2"/>
      <c r="Y242" s="2"/>
      <c r="Z242" s="2"/>
    </row>
    <row r="243" spans="15:26" s="4" customFormat="1" ht="15.75" x14ac:dyDescent="0.25">
      <c r="O243" s="2"/>
      <c r="P243" s="2"/>
      <c r="Q243" s="2"/>
      <c r="R243" s="2"/>
      <c r="S243" s="2"/>
      <c r="T243" s="2"/>
      <c r="U243" s="2"/>
      <c r="V243" s="2"/>
      <c r="W243" s="2"/>
      <c r="X243" s="2"/>
      <c r="Y243" s="2"/>
      <c r="Z243" s="2"/>
    </row>
    <row r="244" spans="15:26" s="4" customFormat="1" ht="15.75" x14ac:dyDescent="0.25">
      <c r="O244" s="2"/>
      <c r="P244" s="2"/>
      <c r="Q244" s="2"/>
      <c r="R244" s="2"/>
      <c r="S244" s="2"/>
      <c r="T244" s="2"/>
      <c r="U244" s="2"/>
      <c r="V244" s="2"/>
      <c r="W244" s="2"/>
      <c r="X244" s="2"/>
      <c r="Y244" s="2"/>
      <c r="Z244" s="2"/>
    </row>
    <row r="245" spans="15:26" s="4" customFormat="1" ht="15.75" x14ac:dyDescent="0.25">
      <c r="O245" s="2"/>
      <c r="P245" s="2"/>
      <c r="Q245" s="2"/>
      <c r="R245" s="2"/>
      <c r="S245" s="2"/>
      <c r="T245" s="2"/>
      <c r="U245" s="2"/>
      <c r="V245" s="2"/>
      <c r="W245" s="2"/>
      <c r="X245" s="2"/>
      <c r="Y245" s="2"/>
      <c r="Z245" s="2"/>
    </row>
    <row r="246" spans="15:26" s="4" customFormat="1" ht="15.75" x14ac:dyDescent="0.25">
      <c r="O246" s="2"/>
      <c r="P246" s="2"/>
      <c r="Q246" s="2"/>
      <c r="R246" s="2"/>
      <c r="S246" s="2"/>
      <c r="T246" s="2"/>
      <c r="U246" s="2"/>
      <c r="V246" s="2"/>
      <c r="W246" s="2"/>
      <c r="X246" s="2"/>
      <c r="Y246" s="2"/>
      <c r="Z246" s="2"/>
    </row>
    <row r="247" spans="15:26" s="4" customFormat="1" ht="15.75" x14ac:dyDescent="0.25">
      <c r="O247" s="2"/>
      <c r="P247" s="2"/>
      <c r="Q247" s="2"/>
      <c r="R247" s="2"/>
      <c r="S247" s="2"/>
      <c r="T247" s="2"/>
      <c r="U247" s="2"/>
      <c r="V247" s="2"/>
      <c r="W247" s="2"/>
      <c r="X247" s="2"/>
      <c r="Y247" s="2"/>
      <c r="Z247" s="2"/>
    </row>
    <row r="248" spans="15:26" s="4" customFormat="1" ht="15.75" x14ac:dyDescent="0.25">
      <c r="O248" s="2"/>
      <c r="P248" s="2"/>
      <c r="Q248" s="2"/>
      <c r="R248" s="2"/>
      <c r="S248" s="2"/>
      <c r="T248" s="2"/>
      <c r="U248" s="2"/>
      <c r="V248" s="2"/>
      <c r="W248" s="2"/>
      <c r="X248" s="2"/>
      <c r="Y248" s="2"/>
      <c r="Z248" s="2"/>
    </row>
    <row r="249" spans="15:26" s="4" customFormat="1" ht="15.75" x14ac:dyDescent="0.25">
      <c r="O249" s="2"/>
      <c r="P249" s="2"/>
      <c r="Q249" s="2"/>
      <c r="R249" s="2"/>
      <c r="S249" s="2"/>
      <c r="T249" s="2"/>
      <c r="U249" s="2"/>
      <c r="V249" s="2"/>
      <c r="W249" s="2"/>
      <c r="X249" s="2"/>
      <c r="Y249" s="2"/>
      <c r="Z249" s="2"/>
    </row>
    <row r="250" spans="15:26" s="4" customFormat="1" ht="15.75" x14ac:dyDescent="0.25">
      <c r="O250" s="2"/>
      <c r="P250" s="2"/>
      <c r="Q250" s="2"/>
      <c r="R250" s="2"/>
      <c r="S250" s="2"/>
      <c r="T250" s="2"/>
      <c r="U250" s="2"/>
      <c r="V250" s="2"/>
      <c r="W250" s="2"/>
      <c r="X250" s="2"/>
      <c r="Y250" s="2"/>
      <c r="Z250" s="2"/>
    </row>
    <row r="251" spans="15:26" s="4" customFormat="1" ht="15.75" x14ac:dyDescent="0.25">
      <c r="O251" s="2"/>
      <c r="P251" s="2"/>
      <c r="Q251" s="2"/>
      <c r="R251" s="2"/>
      <c r="S251" s="2"/>
      <c r="T251" s="2"/>
      <c r="U251" s="2"/>
      <c r="V251" s="2"/>
      <c r="W251" s="2"/>
      <c r="X251" s="2"/>
      <c r="Y251" s="2"/>
      <c r="Z251" s="2"/>
    </row>
    <row r="252" spans="15:26" s="4" customFormat="1" ht="15.75" x14ac:dyDescent="0.25">
      <c r="O252" s="2"/>
      <c r="P252" s="2"/>
      <c r="Q252" s="2"/>
      <c r="R252" s="2"/>
      <c r="S252" s="2"/>
      <c r="T252" s="2"/>
      <c r="U252" s="2"/>
      <c r="V252" s="2"/>
      <c r="W252" s="2"/>
      <c r="X252" s="2"/>
      <c r="Y252" s="2"/>
      <c r="Z252" s="2"/>
    </row>
    <row r="253" spans="15:26" s="4" customFormat="1" ht="15.75" x14ac:dyDescent="0.25">
      <c r="O253" s="2"/>
      <c r="P253" s="2"/>
      <c r="Q253" s="2"/>
      <c r="R253" s="2"/>
      <c r="S253" s="2"/>
      <c r="T253" s="2"/>
      <c r="U253" s="2"/>
      <c r="V253" s="2"/>
      <c r="W253" s="2"/>
      <c r="X253" s="2"/>
      <c r="Y253" s="2"/>
      <c r="Z253" s="2"/>
    </row>
    <row r="254" spans="15:26" s="4" customFormat="1" ht="15.75" x14ac:dyDescent="0.25">
      <c r="O254" s="2"/>
      <c r="P254" s="2"/>
      <c r="Q254" s="2"/>
      <c r="R254" s="2"/>
      <c r="S254" s="2"/>
      <c r="T254" s="2"/>
      <c r="U254" s="2"/>
      <c r="V254" s="2"/>
      <c r="W254" s="2"/>
      <c r="X254" s="2"/>
      <c r="Y254" s="2"/>
      <c r="Z254" s="2"/>
    </row>
    <row r="255" spans="15:26" s="4" customFormat="1" ht="15.75" x14ac:dyDescent="0.25">
      <c r="O255" s="2"/>
      <c r="P255" s="2"/>
      <c r="Q255" s="2"/>
      <c r="R255" s="2"/>
      <c r="S255" s="2"/>
      <c r="T255" s="2"/>
      <c r="U255" s="2"/>
      <c r="V255" s="2"/>
      <c r="W255" s="2"/>
      <c r="X255" s="2"/>
      <c r="Y255" s="2"/>
      <c r="Z255" s="2"/>
    </row>
    <row r="256" spans="15:26" s="4" customFormat="1" ht="15.75" x14ac:dyDescent="0.25">
      <c r="O256" s="2"/>
      <c r="P256" s="2"/>
      <c r="Q256" s="2"/>
      <c r="R256" s="2"/>
      <c r="S256" s="2"/>
      <c r="T256" s="2"/>
      <c r="U256" s="2"/>
      <c r="V256" s="2"/>
      <c r="W256" s="2"/>
      <c r="X256" s="2"/>
      <c r="Y256" s="2"/>
      <c r="Z256" s="2"/>
    </row>
    <row r="257" spans="15:26" s="4" customFormat="1" ht="15.75" x14ac:dyDescent="0.25">
      <c r="O257" s="2"/>
      <c r="P257" s="2"/>
      <c r="Q257" s="2"/>
      <c r="R257" s="2"/>
      <c r="S257" s="2"/>
      <c r="T257" s="2"/>
      <c r="U257" s="2"/>
      <c r="V257" s="2"/>
      <c r="W257" s="2"/>
      <c r="X257" s="2"/>
      <c r="Y257" s="2"/>
      <c r="Z257" s="2"/>
    </row>
    <row r="258" spans="15:26" s="4" customFormat="1" ht="15.75" x14ac:dyDescent="0.25">
      <c r="O258" s="2"/>
      <c r="P258" s="2"/>
      <c r="Q258" s="2"/>
      <c r="R258" s="2"/>
      <c r="S258" s="2"/>
      <c r="T258" s="2"/>
      <c r="U258" s="2"/>
      <c r="V258" s="2"/>
      <c r="W258" s="2"/>
      <c r="X258" s="2"/>
      <c r="Y258" s="2"/>
      <c r="Z258" s="2"/>
    </row>
    <row r="259" spans="15:26" s="4" customFormat="1" ht="15.75" x14ac:dyDescent="0.25">
      <c r="O259" s="2"/>
      <c r="P259" s="2"/>
      <c r="Q259" s="2"/>
      <c r="R259" s="2"/>
      <c r="S259" s="2"/>
      <c r="T259" s="2"/>
      <c r="U259" s="2"/>
      <c r="V259" s="2"/>
      <c r="W259" s="2"/>
      <c r="X259" s="2"/>
      <c r="Y259" s="2"/>
      <c r="Z259" s="2"/>
    </row>
    <row r="260" spans="15:26" s="4" customFormat="1" ht="15.75" x14ac:dyDescent="0.25">
      <c r="O260" s="2"/>
      <c r="P260" s="2"/>
      <c r="Q260" s="2"/>
      <c r="R260" s="2"/>
      <c r="S260" s="2"/>
      <c r="T260" s="2"/>
      <c r="U260" s="2"/>
      <c r="V260" s="2"/>
      <c r="W260" s="2"/>
      <c r="X260" s="2"/>
      <c r="Y260" s="2"/>
      <c r="Z260" s="2"/>
    </row>
    <row r="261" spans="15:26" s="4" customFormat="1" ht="15.75" x14ac:dyDescent="0.25">
      <c r="O261" s="2"/>
      <c r="P261" s="2"/>
      <c r="Q261" s="2"/>
      <c r="R261" s="2"/>
      <c r="S261" s="2"/>
      <c r="T261" s="2"/>
      <c r="U261" s="2"/>
      <c r="V261" s="2"/>
      <c r="W261" s="2"/>
      <c r="X261" s="2"/>
      <c r="Y261" s="2"/>
      <c r="Z261" s="2"/>
    </row>
    <row r="262" spans="15:26" s="4" customFormat="1" ht="15.75" x14ac:dyDescent="0.25">
      <c r="O262" s="2"/>
      <c r="P262" s="2"/>
      <c r="Q262" s="2"/>
      <c r="R262" s="2"/>
      <c r="S262" s="2"/>
      <c r="T262" s="2"/>
      <c r="U262" s="2"/>
      <c r="V262" s="2"/>
      <c r="W262" s="2"/>
      <c r="X262" s="2"/>
      <c r="Y262" s="2"/>
      <c r="Z262" s="2"/>
    </row>
    <row r="263" spans="15:26" s="4" customFormat="1" ht="15.75" x14ac:dyDescent="0.25">
      <c r="O263" s="2"/>
      <c r="P263" s="2"/>
      <c r="Q263" s="2"/>
      <c r="R263" s="2"/>
      <c r="S263" s="2"/>
      <c r="T263" s="2"/>
      <c r="U263" s="2"/>
      <c r="V263" s="2"/>
      <c r="W263" s="2"/>
      <c r="X263" s="2"/>
      <c r="Y263" s="2"/>
      <c r="Z263" s="2"/>
    </row>
    <row r="264" spans="15:26" s="4" customFormat="1" ht="15.75" x14ac:dyDescent="0.25">
      <c r="O264" s="2"/>
      <c r="P264" s="2"/>
      <c r="Q264" s="2"/>
      <c r="R264" s="2"/>
      <c r="S264" s="2"/>
      <c r="T264" s="2"/>
      <c r="U264" s="2"/>
      <c r="V264" s="2"/>
      <c r="W264" s="2"/>
      <c r="X264" s="2"/>
      <c r="Y264" s="2"/>
      <c r="Z264" s="2"/>
    </row>
    <row r="265" spans="15:26" s="4" customFormat="1" ht="15.75" x14ac:dyDescent="0.25">
      <c r="O265" s="2"/>
      <c r="P265" s="2"/>
      <c r="Q265" s="2"/>
      <c r="R265" s="2"/>
      <c r="S265" s="2"/>
      <c r="T265" s="2"/>
      <c r="U265" s="2"/>
      <c r="V265" s="2"/>
      <c r="W265" s="2"/>
      <c r="X265" s="2"/>
      <c r="Y265" s="2"/>
      <c r="Z265" s="2"/>
    </row>
    <row r="266" spans="15:26" s="4" customFormat="1" ht="15.75" x14ac:dyDescent="0.25">
      <c r="O266" s="2"/>
      <c r="P266" s="2"/>
      <c r="Q266" s="2"/>
      <c r="R266" s="2"/>
      <c r="S266" s="2"/>
      <c r="T266" s="2"/>
      <c r="U266" s="2"/>
      <c r="V266" s="2"/>
      <c r="W266" s="2"/>
      <c r="X266" s="2"/>
      <c r="Y266" s="2"/>
      <c r="Z266" s="2"/>
    </row>
    <row r="267" spans="15:26" s="4" customFormat="1" ht="15.75" x14ac:dyDescent="0.25">
      <c r="O267" s="2"/>
      <c r="P267" s="2"/>
      <c r="Q267" s="2"/>
      <c r="R267" s="2"/>
      <c r="S267" s="2"/>
      <c r="T267" s="2"/>
      <c r="U267" s="2"/>
      <c r="V267" s="2"/>
      <c r="W267" s="2"/>
      <c r="X267" s="2"/>
      <c r="Y267" s="2"/>
      <c r="Z267" s="2"/>
    </row>
    <row r="268" spans="15:26" s="4" customFormat="1" ht="15.75" x14ac:dyDescent="0.25">
      <c r="O268" s="2"/>
      <c r="P268" s="2"/>
      <c r="Q268" s="2"/>
      <c r="R268" s="2"/>
      <c r="S268" s="2"/>
      <c r="T268" s="2"/>
      <c r="U268" s="2"/>
      <c r="V268" s="2"/>
      <c r="W268" s="2"/>
      <c r="X268" s="2"/>
      <c r="Y268" s="2"/>
      <c r="Z268" s="2"/>
    </row>
    <row r="269" spans="15:26" s="4" customFormat="1" ht="15.75" x14ac:dyDescent="0.25">
      <c r="O269" s="2"/>
      <c r="P269" s="2"/>
      <c r="Q269" s="2"/>
      <c r="R269" s="2"/>
      <c r="S269" s="2"/>
      <c r="T269" s="2"/>
      <c r="U269" s="2"/>
      <c r="V269" s="2"/>
      <c r="W269" s="2"/>
      <c r="X269" s="2"/>
      <c r="Y269" s="2"/>
      <c r="Z269" s="2"/>
    </row>
    <row r="270" spans="15:26" s="4" customFormat="1" ht="15.75" x14ac:dyDescent="0.25">
      <c r="O270" s="2"/>
      <c r="P270" s="2"/>
      <c r="Q270" s="2"/>
      <c r="R270" s="2"/>
      <c r="S270" s="2"/>
      <c r="T270" s="2"/>
      <c r="U270" s="2"/>
      <c r="V270" s="2"/>
      <c r="W270" s="2"/>
      <c r="X270" s="2"/>
      <c r="Y270" s="2"/>
      <c r="Z270" s="2"/>
    </row>
    <row r="271" spans="15:26" s="4" customFormat="1" ht="15.75" x14ac:dyDescent="0.25">
      <c r="O271" s="2"/>
      <c r="P271" s="2"/>
      <c r="Q271" s="2"/>
      <c r="R271" s="2"/>
      <c r="S271" s="2"/>
      <c r="T271" s="2"/>
      <c r="U271" s="2"/>
      <c r="V271" s="2"/>
      <c r="W271" s="2"/>
      <c r="X271" s="2"/>
      <c r="Y271" s="2"/>
      <c r="Z271" s="2"/>
    </row>
    <row r="272" spans="15:26" s="4" customFormat="1" ht="15.75" x14ac:dyDescent="0.25">
      <c r="O272" s="2"/>
      <c r="P272" s="2"/>
      <c r="Q272" s="2"/>
      <c r="R272" s="2"/>
      <c r="S272" s="2"/>
      <c r="T272" s="2"/>
      <c r="U272" s="2"/>
      <c r="V272" s="2"/>
      <c r="W272" s="2"/>
      <c r="X272" s="2"/>
      <c r="Y272" s="2"/>
      <c r="Z272" s="2"/>
    </row>
    <row r="273" spans="15:26" s="4" customFormat="1" ht="15.75" x14ac:dyDescent="0.25">
      <c r="O273" s="2"/>
      <c r="P273" s="2"/>
      <c r="Q273" s="2"/>
      <c r="R273" s="2"/>
      <c r="S273" s="2"/>
      <c r="T273" s="2"/>
      <c r="U273" s="2"/>
      <c r="V273" s="2"/>
      <c r="W273" s="2"/>
      <c r="X273" s="2"/>
      <c r="Y273" s="2"/>
      <c r="Z273" s="2"/>
    </row>
    <row r="274" spans="15:26" s="4" customFormat="1" ht="15.75" x14ac:dyDescent="0.25">
      <c r="O274" s="2"/>
      <c r="P274" s="2"/>
      <c r="Q274" s="2"/>
      <c r="R274" s="2"/>
      <c r="S274" s="2"/>
      <c r="T274" s="2"/>
      <c r="U274" s="2"/>
      <c r="V274" s="2"/>
      <c r="W274" s="2"/>
      <c r="X274" s="2"/>
      <c r="Y274" s="2"/>
      <c r="Z274" s="2"/>
    </row>
    <row r="275" spans="15:26" s="4" customFormat="1" ht="15.75" x14ac:dyDescent="0.25">
      <c r="O275" s="2"/>
      <c r="P275" s="2"/>
      <c r="Q275" s="2"/>
      <c r="R275" s="2"/>
      <c r="S275" s="2"/>
      <c r="T275" s="2"/>
      <c r="U275" s="2"/>
      <c r="V275" s="2"/>
      <c r="W275" s="2"/>
      <c r="X275" s="2"/>
      <c r="Y275" s="2"/>
      <c r="Z275" s="2"/>
    </row>
    <row r="276" spans="15:26" s="4" customFormat="1" ht="15.75" x14ac:dyDescent="0.25">
      <c r="O276" s="2"/>
      <c r="P276" s="2"/>
      <c r="Q276" s="2"/>
      <c r="R276" s="2"/>
      <c r="S276" s="2"/>
      <c r="T276" s="2"/>
      <c r="U276" s="2"/>
      <c r="V276" s="2"/>
      <c r="W276" s="2"/>
      <c r="X276" s="2"/>
      <c r="Y276" s="2"/>
      <c r="Z276" s="2"/>
    </row>
    <row r="277" spans="15:26" s="4" customFormat="1" ht="15.75" x14ac:dyDescent="0.25">
      <c r="O277" s="2"/>
      <c r="P277" s="2"/>
      <c r="Q277" s="2"/>
      <c r="R277" s="2"/>
      <c r="S277" s="2"/>
      <c r="T277" s="2"/>
      <c r="U277" s="2"/>
      <c r="V277" s="2"/>
      <c r="W277" s="2"/>
      <c r="X277" s="2"/>
      <c r="Y277" s="2"/>
      <c r="Z277" s="2"/>
    </row>
    <row r="278" spans="15:26" s="4" customFormat="1" ht="15.75" x14ac:dyDescent="0.25">
      <c r="O278" s="2"/>
      <c r="P278" s="2"/>
      <c r="Q278" s="2"/>
      <c r="R278" s="2"/>
      <c r="S278" s="2"/>
      <c r="T278" s="2"/>
      <c r="U278" s="2"/>
      <c r="V278" s="2"/>
      <c r="W278" s="2"/>
      <c r="X278" s="2"/>
      <c r="Y278" s="2"/>
      <c r="Z278" s="2"/>
    </row>
    <row r="279" spans="15:26" s="4" customFormat="1" ht="15.75" x14ac:dyDescent="0.25">
      <c r="O279" s="2"/>
      <c r="P279" s="2"/>
      <c r="Q279" s="2"/>
      <c r="R279" s="2"/>
      <c r="S279" s="2"/>
      <c r="T279" s="2"/>
      <c r="U279" s="2"/>
      <c r="V279" s="2"/>
      <c r="W279" s="2"/>
      <c r="X279" s="2"/>
      <c r="Y279" s="2"/>
      <c r="Z279" s="2"/>
    </row>
    <row r="280" spans="15:26" s="4" customFormat="1" ht="15.75" x14ac:dyDescent="0.25">
      <c r="O280" s="2"/>
      <c r="P280" s="2"/>
      <c r="Q280" s="2"/>
      <c r="R280" s="2"/>
      <c r="S280" s="2"/>
      <c r="T280" s="2"/>
      <c r="U280" s="2"/>
      <c r="V280" s="2"/>
      <c r="W280" s="2"/>
      <c r="X280" s="2"/>
      <c r="Y280" s="2"/>
      <c r="Z280" s="2"/>
    </row>
    <row r="281" spans="15:26" s="4" customFormat="1" ht="15.75" x14ac:dyDescent="0.25">
      <c r="O281" s="2"/>
      <c r="P281" s="2"/>
      <c r="Q281" s="2"/>
      <c r="R281" s="2"/>
      <c r="S281" s="2"/>
      <c r="T281" s="2"/>
      <c r="U281" s="2"/>
      <c r="V281" s="2"/>
      <c r="W281" s="2"/>
      <c r="X281" s="2"/>
      <c r="Y281" s="2"/>
      <c r="Z281" s="2"/>
    </row>
    <row r="282" spans="15:26" s="4" customFormat="1" ht="15.75" x14ac:dyDescent="0.25">
      <c r="O282" s="2"/>
      <c r="P282" s="2"/>
      <c r="Q282" s="2"/>
      <c r="R282" s="2"/>
      <c r="S282" s="2"/>
      <c r="T282" s="2"/>
      <c r="U282" s="2"/>
      <c r="V282" s="2"/>
      <c r="W282" s="2"/>
      <c r="X282" s="2"/>
      <c r="Y282" s="2"/>
      <c r="Z282" s="2"/>
    </row>
    <row r="283" spans="15:26" s="4" customFormat="1" ht="15.75" x14ac:dyDescent="0.25">
      <c r="O283" s="2"/>
      <c r="P283" s="2"/>
      <c r="Q283" s="2"/>
      <c r="R283" s="2"/>
      <c r="S283" s="2"/>
      <c r="T283" s="2"/>
      <c r="U283" s="2"/>
      <c r="V283" s="2"/>
      <c r="W283" s="2"/>
      <c r="X283" s="2"/>
      <c r="Y283" s="2"/>
      <c r="Z283" s="2"/>
    </row>
    <row r="284" spans="15:26" s="4" customFormat="1" ht="15.75" x14ac:dyDescent="0.25">
      <c r="O284" s="2"/>
      <c r="P284" s="2"/>
      <c r="Q284" s="2"/>
      <c r="R284" s="2"/>
      <c r="S284" s="2"/>
      <c r="T284" s="2"/>
      <c r="U284" s="2"/>
      <c r="V284" s="2"/>
      <c r="W284" s="2"/>
      <c r="X284" s="2"/>
      <c r="Y284" s="2"/>
      <c r="Z284" s="2"/>
    </row>
    <row r="285" spans="15:26" s="4" customFormat="1" ht="15.75" x14ac:dyDescent="0.25">
      <c r="O285" s="2"/>
      <c r="P285" s="2"/>
      <c r="Q285" s="2"/>
      <c r="R285" s="2"/>
      <c r="S285" s="2"/>
      <c r="T285" s="2"/>
      <c r="U285" s="2"/>
      <c r="V285" s="2"/>
      <c r="W285" s="2"/>
      <c r="X285" s="2"/>
      <c r="Y285" s="2"/>
      <c r="Z285" s="2"/>
    </row>
    <row r="286" spans="15:26" s="4" customFormat="1" ht="15.75" x14ac:dyDescent="0.25">
      <c r="O286" s="2"/>
      <c r="P286" s="2"/>
      <c r="Q286" s="2"/>
      <c r="R286" s="2"/>
      <c r="S286" s="2"/>
      <c r="T286" s="2"/>
      <c r="U286" s="2"/>
      <c r="V286" s="2"/>
      <c r="W286" s="2"/>
      <c r="X286" s="2"/>
      <c r="Y286" s="2"/>
      <c r="Z286" s="2"/>
    </row>
    <row r="287" spans="15:26" s="4" customFormat="1" ht="15.75" x14ac:dyDescent="0.25">
      <c r="O287" s="2"/>
      <c r="P287" s="2"/>
      <c r="Q287" s="2"/>
      <c r="R287" s="2"/>
      <c r="S287" s="2"/>
      <c r="T287" s="2"/>
      <c r="U287" s="2"/>
      <c r="V287" s="2"/>
      <c r="W287" s="2"/>
      <c r="X287" s="2"/>
      <c r="Y287" s="2"/>
      <c r="Z287" s="2"/>
    </row>
    <row r="288" spans="15:26" s="4" customFormat="1" ht="15.75" x14ac:dyDescent="0.25">
      <c r="O288" s="2"/>
      <c r="P288" s="2"/>
      <c r="Q288" s="2"/>
      <c r="R288" s="2"/>
      <c r="S288" s="2"/>
      <c r="T288" s="2"/>
      <c r="U288" s="2"/>
      <c r="V288" s="2"/>
      <c r="W288" s="2"/>
      <c r="X288" s="2"/>
      <c r="Y288" s="2"/>
      <c r="Z288" s="2"/>
    </row>
    <row r="289" spans="15:26" s="4" customFormat="1" ht="15.75" x14ac:dyDescent="0.25">
      <c r="O289" s="2"/>
      <c r="P289" s="2"/>
      <c r="Q289" s="2"/>
      <c r="R289" s="2"/>
      <c r="S289" s="2"/>
      <c r="T289" s="2"/>
      <c r="U289" s="2"/>
      <c r="V289" s="2"/>
      <c r="W289" s="2"/>
      <c r="X289" s="2"/>
      <c r="Y289" s="2"/>
      <c r="Z289" s="2"/>
    </row>
    <row r="290" spans="15:26" s="4" customFormat="1" ht="15.75" x14ac:dyDescent="0.25">
      <c r="O290" s="2"/>
      <c r="P290" s="2"/>
      <c r="Q290" s="2"/>
      <c r="R290" s="2"/>
      <c r="S290" s="2"/>
      <c r="T290" s="2"/>
      <c r="U290" s="2"/>
      <c r="V290" s="2"/>
      <c r="W290" s="2"/>
      <c r="X290" s="2"/>
      <c r="Y290" s="2"/>
      <c r="Z290" s="2"/>
    </row>
    <row r="291" spans="15:26" s="4" customFormat="1" ht="15.75" x14ac:dyDescent="0.25">
      <c r="O291" s="2"/>
      <c r="P291" s="2"/>
      <c r="Q291" s="2"/>
      <c r="R291" s="2"/>
      <c r="S291" s="2"/>
      <c r="T291" s="2"/>
      <c r="U291" s="2"/>
      <c r="V291" s="2"/>
      <c r="W291" s="2"/>
      <c r="X291" s="2"/>
      <c r="Y291" s="2"/>
      <c r="Z291" s="2"/>
    </row>
    <row r="292" spans="15:26" s="4" customFormat="1" ht="15.75" x14ac:dyDescent="0.25">
      <c r="O292" s="2"/>
      <c r="P292" s="2"/>
      <c r="Q292" s="2"/>
      <c r="R292" s="2"/>
      <c r="S292" s="2"/>
      <c r="T292" s="2"/>
      <c r="U292" s="2"/>
      <c r="V292" s="2"/>
      <c r="W292" s="2"/>
      <c r="X292" s="2"/>
      <c r="Y292" s="2"/>
      <c r="Z292" s="2"/>
    </row>
    <row r="293" spans="15:26" s="4" customFormat="1" ht="15.75" x14ac:dyDescent="0.25">
      <c r="O293" s="2"/>
      <c r="P293" s="2"/>
      <c r="Q293" s="2"/>
      <c r="R293" s="2"/>
      <c r="S293" s="2"/>
      <c r="T293" s="2"/>
      <c r="U293" s="2"/>
      <c r="V293" s="2"/>
      <c r="W293" s="2"/>
      <c r="X293" s="2"/>
      <c r="Y293" s="2"/>
      <c r="Z293" s="2"/>
    </row>
    <row r="294" spans="15:26" s="4" customFormat="1" ht="15.75" x14ac:dyDescent="0.25">
      <c r="O294" s="2"/>
      <c r="P294" s="2"/>
      <c r="Q294" s="2"/>
      <c r="R294" s="2"/>
      <c r="S294" s="2"/>
      <c r="T294" s="2"/>
      <c r="U294" s="2"/>
      <c r="V294" s="2"/>
      <c r="W294" s="2"/>
      <c r="X294" s="2"/>
      <c r="Y294" s="2"/>
      <c r="Z294" s="2"/>
    </row>
    <row r="295" spans="15:26" s="4" customFormat="1" ht="15.75" x14ac:dyDescent="0.25">
      <c r="O295" s="2"/>
      <c r="P295" s="2"/>
      <c r="Q295" s="2"/>
      <c r="R295" s="2"/>
      <c r="S295" s="2"/>
      <c r="T295" s="2"/>
      <c r="U295" s="2"/>
      <c r="V295" s="2"/>
      <c r="W295" s="2"/>
      <c r="X295" s="2"/>
      <c r="Y295" s="2"/>
      <c r="Z295" s="2"/>
    </row>
    <row r="296" spans="15:26" s="4" customFormat="1" ht="15.75" x14ac:dyDescent="0.25">
      <c r="O296" s="2"/>
      <c r="P296" s="2"/>
      <c r="Q296" s="2"/>
      <c r="R296" s="2"/>
      <c r="S296" s="2"/>
      <c r="T296" s="2"/>
      <c r="U296" s="2"/>
      <c r="V296" s="2"/>
      <c r="W296" s="2"/>
      <c r="X296" s="2"/>
      <c r="Y296" s="2"/>
      <c r="Z296" s="2"/>
    </row>
    <row r="297" spans="15:26" s="4" customFormat="1" ht="15.75" x14ac:dyDescent="0.25">
      <c r="O297" s="2"/>
      <c r="P297" s="2"/>
      <c r="Q297" s="2"/>
      <c r="R297" s="2"/>
      <c r="S297" s="2"/>
      <c r="T297" s="2"/>
      <c r="U297" s="2"/>
      <c r="V297" s="2"/>
      <c r="W297" s="2"/>
      <c r="X297" s="2"/>
      <c r="Y297" s="2"/>
      <c r="Z297" s="2"/>
    </row>
    <row r="298" spans="15:26" s="4" customFormat="1" ht="15.75" x14ac:dyDescent="0.25">
      <c r="O298" s="2"/>
      <c r="P298" s="2"/>
      <c r="Q298" s="2"/>
      <c r="R298" s="2"/>
      <c r="S298" s="2"/>
      <c r="T298" s="2"/>
      <c r="U298" s="2"/>
      <c r="V298" s="2"/>
      <c r="W298" s="2"/>
      <c r="X298" s="2"/>
      <c r="Y298" s="2"/>
      <c r="Z298" s="2"/>
    </row>
    <row r="299" spans="15:26" s="4" customFormat="1" ht="15.75" x14ac:dyDescent="0.25">
      <c r="O299" s="2"/>
      <c r="P299" s="2"/>
      <c r="Q299" s="2"/>
      <c r="R299" s="2"/>
      <c r="S299" s="2"/>
      <c r="T299" s="2"/>
      <c r="U299" s="2"/>
      <c r="V299" s="2"/>
      <c r="W299" s="2"/>
      <c r="X299" s="2"/>
      <c r="Y299" s="2"/>
      <c r="Z299" s="2"/>
    </row>
    <row r="300" spans="15:26" s="4" customFormat="1" ht="15.75" x14ac:dyDescent="0.25">
      <c r="O300" s="2"/>
      <c r="P300" s="2"/>
      <c r="Q300" s="2"/>
      <c r="R300" s="2"/>
      <c r="S300" s="2"/>
      <c r="T300" s="2"/>
      <c r="U300" s="2"/>
      <c r="V300" s="2"/>
      <c r="W300" s="2"/>
      <c r="X300" s="2"/>
      <c r="Y300" s="2"/>
      <c r="Z300" s="2"/>
    </row>
    <row r="301" spans="15:26" s="4" customFormat="1" ht="15.75" x14ac:dyDescent="0.25">
      <c r="O301" s="2"/>
      <c r="P301" s="2"/>
      <c r="Q301" s="2"/>
      <c r="R301" s="2"/>
      <c r="S301" s="2"/>
      <c r="T301" s="2"/>
      <c r="U301" s="2"/>
      <c r="V301" s="2"/>
      <c r="W301" s="2"/>
      <c r="X301" s="2"/>
      <c r="Y301" s="2"/>
      <c r="Z301" s="2"/>
    </row>
    <row r="302" spans="15:26" s="4" customFormat="1" ht="15.75" x14ac:dyDescent="0.25">
      <c r="O302" s="2"/>
      <c r="P302" s="2"/>
      <c r="Q302" s="2"/>
      <c r="R302" s="2"/>
      <c r="S302" s="2"/>
      <c r="T302" s="2"/>
      <c r="U302" s="2"/>
      <c r="V302" s="2"/>
      <c r="W302" s="2"/>
      <c r="X302" s="2"/>
      <c r="Y302" s="2"/>
      <c r="Z302" s="2"/>
    </row>
    <row r="303" spans="15:26" s="4" customFormat="1" ht="15.75" x14ac:dyDescent="0.25">
      <c r="O303" s="2"/>
      <c r="P303" s="2"/>
      <c r="Q303" s="2"/>
      <c r="R303" s="2"/>
      <c r="S303" s="2"/>
      <c r="T303" s="2"/>
      <c r="U303" s="2"/>
      <c r="V303" s="2"/>
      <c r="W303" s="2"/>
      <c r="X303" s="2"/>
      <c r="Y303" s="2"/>
      <c r="Z303" s="2"/>
    </row>
    <row r="304" spans="15:26" s="4" customFormat="1" ht="15.75" x14ac:dyDescent="0.25">
      <c r="O304" s="2"/>
      <c r="P304" s="2"/>
      <c r="Q304" s="2"/>
      <c r="R304" s="2"/>
      <c r="S304" s="2"/>
      <c r="T304" s="2"/>
      <c r="U304" s="2"/>
      <c r="V304" s="2"/>
      <c r="W304" s="2"/>
      <c r="X304" s="2"/>
      <c r="Y304" s="2"/>
      <c r="Z304" s="2"/>
    </row>
    <row r="305" spans="15:26" s="4" customFormat="1" ht="15.75" x14ac:dyDescent="0.25">
      <c r="O305" s="2"/>
      <c r="P305" s="2"/>
      <c r="Q305" s="2"/>
      <c r="R305" s="2"/>
      <c r="S305" s="2"/>
      <c r="T305" s="2"/>
      <c r="U305" s="2"/>
      <c r="V305" s="2"/>
      <c r="W305" s="2"/>
      <c r="X305" s="2"/>
      <c r="Y305" s="2"/>
      <c r="Z305" s="2"/>
    </row>
    <row r="306" spans="15:26" s="4" customFormat="1" ht="15.75" x14ac:dyDescent="0.25">
      <c r="O306" s="2"/>
      <c r="P306" s="2"/>
      <c r="Q306" s="2"/>
      <c r="R306" s="2"/>
      <c r="S306" s="2"/>
      <c r="T306" s="2"/>
      <c r="U306" s="2"/>
      <c r="V306" s="2"/>
      <c r="W306" s="2"/>
      <c r="X306" s="2"/>
      <c r="Y306" s="2"/>
      <c r="Z306" s="2"/>
    </row>
    <row r="307" spans="15:26" s="4" customFormat="1" ht="15.75" x14ac:dyDescent="0.25">
      <c r="O307" s="2"/>
      <c r="P307" s="2"/>
      <c r="Q307" s="2"/>
      <c r="R307" s="2"/>
      <c r="S307" s="2"/>
      <c r="T307" s="2"/>
      <c r="U307" s="2"/>
      <c r="V307" s="2"/>
      <c r="W307" s="2"/>
      <c r="X307" s="2"/>
      <c r="Y307" s="2"/>
      <c r="Z307" s="2"/>
    </row>
    <row r="308" spans="15:26" s="4" customFormat="1" ht="15.75" x14ac:dyDescent="0.25">
      <c r="O308" s="2"/>
      <c r="P308" s="2"/>
      <c r="Q308" s="2"/>
      <c r="R308" s="2"/>
      <c r="S308" s="2"/>
      <c r="T308" s="2"/>
      <c r="U308" s="2"/>
      <c r="V308" s="2"/>
      <c r="W308" s="2"/>
      <c r="X308" s="2"/>
      <c r="Y308" s="2"/>
      <c r="Z308" s="2"/>
    </row>
    <row r="309" spans="15:26" s="4" customFormat="1" ht="15.75" x14ac:dyDescent="0.25">
      <c r="O309" s="2"/>
      <c r="P309" s="2"/>
      <c r="Q309" s="2"/>
      <c r="R309" s="2"/>
      <c r="S309" s="2"/>
      <c r="T309" s="2"/>
      <c r="U309" s="2"/>
      <c r="V309" s="2"/>
      <c r="W309" s="2"/>
      <c r="X309" s="2"/>
      <c r="Y309" s="2"/>
      <c r="Z309" s="2"/>
    </row>
    <row r="310" spans="15:26" s="4" customFormat="1" ht="15.75" x14ac:dyDescent="0.25">
      <c r="O310" s="2"/>
      <c r="P310" s="2"/>
      <c r="Q310" s="2"/>
      <c r="R310" s="2"/>
      <c r="S310" s="2"/>
      <c r="T310" s="2"/>
      <c r="U310" s="2"/>
      <c r="V310" s="2"/>
      <c r="W310" s="2"/>
      <c r="X310" s="2"/>
      <c r="Y310" s="2"/>
      <c r="Z310" s="2"/>
    </row>
    <row r="311" spans="15:26" s="4" customFormat="1" ht="15.75" x14ac:dyDescent="0.25">
      <c r="O311" s="2"/>
      <c r="P311" s="2"/>
      <c r="Q311" s="2"/>
      <c r="R311" s="2"/>
      <c r="S311" s="2"/>
      <c r="T311" s="2"/>
      <c r="U311" s="2"/>
      <c r="V311" s="2"/>
      <c r="W311" s="2"/>
      <c r="X311" s="2"/>
      <c r="Y311" s="2"/>
      <c r="Z311" s="2"/>
    </row>
    <row r="312" spans="15:26" s="4" customFormat="1" ht="15.75" x14ac:dyDescent="0.25">
      <c r="O312" s="2"/>
      <c r="P312" s="2"/>
      <c r="Q312" s="2"/>
      <c r="R312" s="2"/>
      <c r="S312" s="2"/>
      <c r="T312" s="2"/>
      <c r="U312" s="2"/>
      <c r="V312" s="2"/>
      <c r="W312" s="2"/>
      <c r="X312" s="2"/>
      <c r="Y312" s="2"/>
      <c r="Z312" s="2"/>
    </row>
    <row r="313" spans="15:26" s="4" customFormat="1" ht="15.75" x14ac:dyDescent="0.25">
      <c r="O313" s="2"/>
      <c r="P313" s="2"/>
      <c r="Q313" s="2"/>
      <c r="R313" s="2"/>
      <c r="S313" s="2"/>
      <c r="T313" s="2"/>
      <c r="U313" s="2"/>
      <c r="V313" s="2"/>
      <c r="W313" s="2"/>
      <c r="X313" s="2"/>
      <c r="Y313" s="2"/>
      <c r="Z313" s="2"/>
    </row>
    <row r="314" spans="15:26" s="4" customFormat="1" ht="15.75" x14ac:dyDescent="0.25">
      <c r="O314" s="2"/>
      <c r="P314" s="2"/>
      <c r="Q314" s="2"/>
      <c r="R314" s="2"/>
      <c r="S314" s="2"/>
      <c r="T314" s="2"/>
      <c r="U314" s="2"/>
      <c r="V314" s="2"/>
      <c r="W314" s="2"/>
      <c r="X314" s="2"/>
      <c r="Y314" s="2"/>
      <c r="Z314" s="2"/>
    </row>
    <row r="315" spans="15:26" s="4" customFormat="1" ht="15.75" x14ac:dyDescent="0.25">
      <c r="O315" s="2"/>
      <c r="P315" s="2"/>
      <c r="Q315" s="2"/>
      <c r="R315" s="2"/>
      <c r="S315" s="2"/>
      <c r="T315" s="2"/>
      <c r="U315" s="2"/>
      <c r="V315" s="2"/>
      <c r="W315" s="2"/>
      <c r="X315" s="2"/>
      <c r="Y315" s="2"/>
      <c r="Z315" s="2"/>
    </row>
    <row r="316" spans="15:26" s="4" customFormat="1" ht="15.75" x14ac:dyDescent="0.25">
      <c r="O316" s="2"/>
      <c r="P316" s="2"/>
      <c r="Q316" s="2"/>
      <c r="R316" s="2"/>
      <c r="S316" s="2"/>
      <c r="T316" s="2"/>
      <c r="U316" s="2"/>
      <c r="V316" s="2"/>
      <c r="W316" s="2"/>
      <c r="X316" s="2"/>
      <c r="Y316" s="2"/>
      <c r="Z316" s="2"/>
    </row>
    <row r="317" spans="15:26" s="4" customFormat="1" ht="15.75" x14ac:dyDescent="0.25">
      <c r="O317" s="2"/>
      <c r="P317" s="2"/>
      <c r="Q317" s="2"/>
      <c r="R317" s="2"/>
      <c r="S317" s="2"/>
      <c r="T317" s="2"/>
      <c r="U317" s="2"/>
      <c r="V317" s="2"/>
      <c r="W317" s="2"/>
      <c r="X317" s="2"/>
      <c r="Y317" s="2"/>
      <c r="Z317" s="2"/>
    </row>
    <row r="318" spans="15:26" s="4" customFormat="1" ht="15.75" x14ac:dyDescent="0.25">
      <c r="O318" s="2"/>
      <c r="P318" s="2"/>
      <c r="Q318" s="2"/>
      <c r="R318" s="2"/>
      <c r="S318" s="2"/>
      <c r="T318" s="2"/>
      <c r="U318" s="2"/>
      <c r="V318" s="2"/>
      <c r="W318" s="2"/>
      <c r="X318" s="2"/>
      <c r="Y318" s="2"/>
      <c r="Z318" s="2"/>
    </row>
    <row r="319" spans="15:26" s="4" customFormat="1" ht="15.75" x14ac:dyDescent="0.25">
      <c r="O319" s="2"/>
      <c r="P319" s="2"/>
      <c r="Q319" s="2"/>
      <c r="R319" s="2"/>
      <c r="S319" s="2"/>
      <c r="T319" s="2"/>
      <c r="U319" s="2"/>
      <c r="V319" s="2"/>
      <c r="W319" s="2"/>
      <c r="X319" s="2"/>
      <c r="Y319" s="2"/>
      <c r="Z319" s="2"/>
    </row>
    <row r="320" spans="15:26" s="4" customFormat="1" ht="15.75" x14ac:dyDescent="0.25">
      <c r="O320" s="2"/>
      <c r="P320" s="2"/>
      <c r="Q320" s="2"/>
      <c r="R320" s="2"/>
      <c r="S320" s="2"/>
      <c r="T320" s="2"/>
      <c r="U320" s="2"/>
      <c r="V320" s="2"/>
      <c r="W320" s="2"/>
      <c r="X320" s="2"/>
      <c r="Y320" s="2"/>
      <c r="Z320" s="2"/>
    </row>
    <row r="321" spans="15:26" s="4" customFormat="1" ht="15.75" x14ac:dyDescent="0.25">
      <c r="O321" s="2"/>
      <c r="P321" s="2"/>
      <c r="Q321" s="2"/>
      <c r="R321" s="2"/>
      <c r="S321" s="2"/>
      <c r="T321" s="2"/>
      <c r="U321" s="2"/>
      <c r="V321" s="2"/>
      <c r="W321" s="2"/>
      <c r="X321" s="2"/>
      <c r="Y321" s="2"/>
      <c r="Z321" s="2"/>
    </row>
    <row r="322" spans="15:26" s="4" customFormat="1" ht="15.75" x14ac:dyDescent="0.25">
      <c r="O322" s="2"/>
      <c r="P322" s="2"/>
      <c r="Q322" s="2"/>
      <c r="R322" s="2"/>
      <c r="S322" s="2"/>
      <c r="T322" s="2"/>
      <c r="U322" s="2"/>
      <c r="V322" s="2"/>
      <c r="W322" s="2"/>
      <c r="X322" s="2"/>
      <c r="Y322" s="2"/>
      <c r="Z322" s="2"/>
    </row>
    <row r="323" spans="15:26" s="4" customFormat="1" ht="15.75" x14ac:dyDescent="0.25">
      <c r="O323" s="2"/>
      <c r="P323" s="2"/>
      <c r="Q323" s="2"/>
      <c r="R323" s="2"/>
      <c r="S323" s="2"/>
      <c r="T323" s="2"/>
      <c r="U323" s="2"/>
      <c r="V323" s="2"/>
      <c r="W323" s="2"/>
      <c r="X323" s="2"/>
      <c r="Y323" s="2"/>
      <c r="Z323" s="2"/>
    </row>
    <row r="324" spans="15:26" s="4" customFormat="1" ht="15.75" x14ac:dyDescent="0.25">
      <c r="O324" s="2"/>
      <c r="P324" s="2"/>
      <c r="Q324" s="2"/>
      <c r="R324" s="2"/>
      <c r="S324" s="2"/>
      <c r="T324" s="2"/>
      <c r="U324" s="2"/>
      <c r="V324" s="2"/>
      <c r="W324" s="2"/>
      <c r="X324" s="2"/>
      <c r="Y324" s="2"/>
      <c r="Z324" s="2"/>
    </row>
    <row r="325" spans="15:26" s="4" customFormat="1" ht="15.75" x14ac:dyDescent="0.25">
      <c r="O325" s="2"/>
      <c r="P325" s="2"/>
      <c r="Q325" s="2"/>
      <c r="R325" s="2"/>
      <c r="S325" s="2"/>
      <c r="T325" s="2"/>
      <c r="U325" s="2"/>
      <c r="V325" s="2"/>
      <c r="W325" s="2"/>
      <c r="X325" s="2"/>
      <c r="Y325" s="2"/>
      <c r="Z325" s="2"/>
    </row>
    <row r="326" spans="15:26" s="4" customFormat="1" ht="15.75" x14ac:dyDescent="0.25">
      <c r="O326" s="2"/>
      <c r="P326" s="2"/>
      <c r="Q326" s="2"/>
      <c r="R326" s="2"/>
      <c r="S326" s="2"/>
      <c r="T326" s="2"/>
      <c r="U326" s="2"/>
      <c r="V326" s="2"/>
      <c r="W326" s="2"/>
      <c r="X326" s="2"/>
      <c r="Y326" s="2"/>
      <c r="Z326" s="2"/>
    </row>
    <row r="327" spans="15:26" s="4" customFormat="1" ht="15.75" x14ac:dyDescent="0.25">
      <c r="O327" s="2"/>
      <c r="P327" s="2"/>
      <c r="Q327" s="2"/>
      <c r="R327" s="2"/>
      <c r="S327" s="2"/>
      <c r="T327" s="2"/>
      <c r="U327" s="2"/>
      <c r="V327" s="2"/>
      <c r="W327" s="2"/>
      <c r="X327" s="2"/>
      <c r="Y327" s="2"/>
      <c r="Z327" s="2"/>
    </row>
    <row r="328" spans="15:26" s="4" customFormat="1" ht="15.75" x14ac:dyDescent="0.25">
      <c r="O328" s="2"/>
      <c r="P328" s="2"/>
      <c r="Q328" s="2"/>
      <c r="R328" s="2"/>
      <c r="S328" s="2"/>
      <c r="T328" s="2"/>
      <c r="U328" s="2"/>
      <c r="V328" s="2"/>
      <c r="W328" s="2"/>
      <c r="X328" s="2"/>
      <c r="Y328" s="2"/>
      <c r="Z328" s="2"/>
    </row>
    <row r="329" spans="15:26" s="4" customFormat="1" ht="15.75" x14ac:dyDescent="0.25">
      <c r="O329" s="2"/>
      <c r="P329" s="2"/>
      <c r="Q329" s="2"/>
      <c r="R329" s="2"/>
      <c r="S329" s="2"/>
      <c r="T329" s="2"/>
      <c r="U329" s="2"/>
      <c r="V329" s="2"/>
      <c r="W329" s="2"/>
      <c r="X329" s="2"/>
      <c r="Y329" s="2"/>
      <c r="Z329" s="2"/>
    </row>
    <row r="330" spans="15:26" s="4" customFormat="1" ht="15.75" x14ac:dyDescent="0.25">
      <c r="O330" s="2"/>
      <c r="P330" s="2"/>
      <c r="Q330" s="2"/>
      <c r="R330" s="2"/>
      <c r="S330" s="2"/>
      <c r="T330" s="2"/>
      <c r="U330" s="2"/>
      <c r="V330" s="2"/>
      <c r="W330" s="2"/>
      <c r="X330" s="2"/>
      <c r="Y330" s="2"/>
      <c r="Z330" s="2"/>
    </row>
    <row r="331" spans="15:26" s="4" customFormat="1" ht="15.75" x14ac:dyDescent="0.25">
      <c r="O331" s="2"/>
      <c r="P331" s="2"/>
      <c r="Q331" s="2"/>
      <c r="R331" s="2"/>
      <c r="S331" s="2"/>
      <c r="T331" s="2"/>
      <c r="U331" s="2"/>
      <c r="V331" s="2"/>
      <c r="W331" s="2"/>
      <c r="X331" s="2"/>
      <c r="Y331" s="2"/>
      <c r="Z331" s="2"/>
    </row>
    <row r="332" spans="15:26" s="4" customFormat="1" ht="15.75" x14ac:dyDescent="0.25">
      <c r="O332" s="2"/>
      <c r="P332" s="2"/>
      <c r="Q332" s="2"/>
      <c r="R332" s="2"/>
      <c r="S332" s="2"/>
      <c r="T332" s="2"/>
      <c r="U332" s="2"/>
      <c r="V332" s="2"/>
      <c r="W332" s="2"/>
      <c r="X332" s="2"/>
      <c r="Y332" s="2"/>
      <c r="Z332" s="2"/>
    </row>
    <row r="333" spans="15:26" s="4" customFormat="1" ht="15.75" x14ac:dyDescent="0.25">
      <c r="O333" s="2"/>
      <c r="P333" s="2"/>
      <c r="Q333" s="2"/>
      <c r="R333" s="2"/>
      <c r="S333" s="2"/>
      <c r="T333" s="2"/>
      <c r="U333" s="2"/>
      <c r="V333" s="2"/>
      <c r="W333" s="2"/>
      <c r="X333" s="2"/>
      <c r="Y333" s="2"/>
      <c r="Z333" s="2"/>
    </row>
    <row r="334" spans="15:26" s="4" customFormat="1" ht="15.75" x14ac:dyDescent="0.25">
      <c r="O334" s="2"/>
      <c r="P334" s="2"/>
      <c r="Q334" s="2"/>
      <c r="R334" s="2"/>
      <c r="S334" s="2"/>
      <c r="T334" s="2"/>
      <c r="U334" s="2"/>
      <c r="V334" s="2"/>
      <c r="W334" s="2"/>
      <c r="X334" s="2"/>
      <c r="Y334" s="2"/>
      <c r="Z334" s="2"/>
    </row>
    <row r="335" spans="15:26" s="4" customFormat="1" ht="15.75" x14ac:dyDescent="0.25">
      <c r="O335" s="2"/>
      <c r="P335" s="2"/>
      <c r="Q335" s="2"/>
      <c r="R335" s="2"/>
      <c r="S335" s="2"/>
      <c r="T335" s="2"/>
      <c r="U335" s="2"/>
      <c r="V335" s="2"/>
      <c r="W335" s="2"/>
      <c r="X335" s="2"/>
      <c r="Y335" s="2"/>
      <c r="Z335" s="2"/>
    </row>
    <row r="336" spans="15:26" s="4" customFormat="1" ht="15.75" x14ac:dyDescent="0.25">
      <c r="O336" s="2"/>
      <c r="P336" s="2"/>
      <c r="Q336" s="2"/>
      <c r="R336" s="2"/>
      <c r="S336" s="2"/>
      <c r="T336" s="2"/>
      <c r="U336" s="2"/>
      <c r="V336" s="2"/>
      <c r="W336" s="2"/>
      <c r="X336" s="2"/>
      <c r="Y336" s="2"/>
      <c r="Z336" s="2"/>
    </row>
    <row r="337" spans="15:26" s="4" customFormat="1" ht="15.75" x14ac:dyDescent="0.25">
      <c r="O337" s="2"/>
      <c r="P337" s="2"/>
      <c r="Q337" s="2"/>
      <c r="R337" s="2"/>
      <c r="S337" s="2"/>
      <c r="T337" s="2"/>
      <c r="U337" s="2"/>
      <c r="V337" s="2"/>
      <c r="W337" s="2"/>
      <c r="X337" s="2"/>
      <c r="Y337" s="2"/>
      <c r="Z337" s="2"/>
    </row>
    <row r="338" spans="15:26" s="4" customFormat="1" ht="15.75" x14ac:dyDescent="0.25">
      <c r="O338" s="2"/>
      <c r="P338" s="2"/>
      <c r="Q338" s="2"/>
      <c r="R338" s="2"/>
      <c r="S338" s="2"/>
      <c r="T338" s="2"/>
      <c r="U338" s="2"/>
      <c r="V338" s="2"/>
      <c r="W338" s="2"/>
      <c r="X338" s="2"/>
      <c r="Y338" s="2"/>
      <c r="Z338" s="2"/>
    </row>
    <row r="339" spans="15:26" s="4" customFormat="1" ht="15.75" x14ac:dyDescent="0.25">
      <c r="O339" s="2"/>
      <c r="P339" s="2"/>
      <c r="Q339" s="2"/>
      <c r="R339" s="2"/>
      <c r="S339" s="2"/>
      <c r="T339" s="2"/>
      <c r="U339" s="2"/>
      <c r="V339" s="2"/>
      <c r="W339" s="2"/>
      <c r="X339" s="2"/>
      <c r="Y339" s="2"/>
      <c r="Z339" s="2"/>
    </row>
    <row r="340" spans="15:26" s="4" customFormat="1" ht="15.75" x14ac:dyDescent="0.25">
      <c r="O340" s="2"/>
      <c r="P340" s="2"/>
      <c r="Q340" s="2"/>
      <c r="R340" s="2"/>
      <c r="S340" s="2"/>
      <c r="T340" s="2"/>
      <c r="U340" s="2"/>
      <c r="V340" s="2"/>
      <c r="W340" s="2"/>
      <c r="X340" s="2"/>
      <c r="Y340" s="2"/>
      <c r="Z340" s="2"/>
    </row>
    <row r="341" spans="15:26" s="4" customFormat="1" ht="15.75" x14ac:dyDescent="0.25">
      <c r="O341" s="2"/>
      <c r="P341" s="2"/>
      <c r="Q341" s="2"/>
      <c r="R341" s="2"/>
      <c r="S341" s="2"/>
      <c r="T341" s="2"/>
      <c r="U341" s="2"/>
      <c r="V341" s="2"/>
      <c r="W341" s="2"/>
      <c r="X341" s="2"/>
      <c r="Y341" s="2"/>
      <c r="Z341" s="2"/>
    </row>
    <row r="342" spans="15:26" s="4" customFormat="1" ht="15.75" x14ac:dyDescent="0.25">
      <c r="O342" s="2"/>
      <c r="P342" s="2"/>
      <c r="Q342" s="2"/>
      <c r="R342" s="2"/>
      <c r="S342" s="2"/>
      <c r="T342" s="2"/>
      <c r="U342" s="2"/>
      <c r="V342" s="2"/>
      <c r="W342" s="2"/>
      <c r="X342" s="2"/>
      <c r="Y342" s="2"/>
      <c r="Z342" s="2"/>
    </row>
    <row r="343" spans="15:26" s="4" customFormat="1" ht="15.75" x14ac:dyDescent="0.25">
      <c r="O343" s="2"/>
      <c r="P343" s="2"/>
      <c r="Q343" s="2"/>
      <c r="R343" s="2"/>
      <c r="S343" s="2"/>
      <c r="T343" s="2"/>
      <c r="U343" s="2"/>
      <c r="V343" s="2"/>
      <c r="W343" s="2"/>
      <c r="X343" s="2"/>
      <c r="Y343" s="2"/>
      <c r="Z343" s="2"/>
    </row>
    <row r="344" spans="15:26" s="4" customFormat="1" ht="15.75" x14ac:dyDescent="0.25">
      <c r="O344" s="2"/>
      <c r="P344" s="2"/>
      <c r="Q344" s="2"/>
      <c r="R344" s="2"/>
      <c r="S344" s="2"/>
      <c r="T344" s="2"/>
      <c r="U344" s="2"/>
      <c r="V344" s="2"/>
      <c r="W344" s="2"/>
      <c r="X344" s="2"/>
      <c r="Y344" s="2"/>
      <c r="Z344" s="2"/>
    </row>
    <row r="345" spans="15:26" s="4" customFormat="1" ht="15.75" x14ac:dyDescent="0.25">
      <c r="O345" s="2"/>
      <c r="P345" s="2"/>
      <c r="Q345" s="2"/>
      <c r="R345" s="2"/>
      <c r="S345" s="2"/>
      <c r="T345" s="2"/>
      <c r="U345" s="2"/>
      <c r="V345" s="2"/>
      <c r="W345" s="2"/>
      <c r="X345" s="2"/>
      <c r="Y345" s="2"/>
      <c r="Z345" s="2"/>
    </row>
    <row r="346" spans="15:26" s="4" customFormat="1" ht="15.75" x14ac:dyDescent="0.25">
      <c r="O346" s="2"/>
      <c r="P346" s="2"/>
      <c r="Q346" s="2"/>
      <c r="R346" s="2"/>
      <c r="S346" s="2"/>
      <c r="T346" s="2"/>
      <c r="U346" s="2"/>
      <c r="V346" s="2"/>
      <c r="W346" s="2"/>
      <c r="X346" s="2"/>
      <c r="Y346" s="2"/>
      <c r="Z346" s="2"/>
    </row>
    <row r="347" spans="15:26" s="4" customFormat="1" ht="15.75" x14ac:dyDescent="0.25">
      <c r="O347" s="2"/>
      <c r="P347" s="2"/>
      <c r="Q347" s="2"/>
      <c r="R347" s="2"/>
      <c r="S347" s="2"/>
      <c r="T347" s="2"/>
      <c r="U347" s="2"/>
      <c r="V347" s="2"/>
      <c r="W347" s="2"/>
      <c r="X347" s="2"/>
      <c r="Y347" s="2"/>
      <c r="Z347" s="2"/>
    </row>
    <row r="348" spans="15:26" s="4" customFormat="1" ht="15.75" x14ac:dyDescent="0.25">
      <c r="O348" s="2"/>
      <c r="P348" s="2"/>
      <c r="Q348" s="2"/>
      <c r="R348" s="2"/>
      <c r="S348" s="2"/>
      <c r="T348" s="2"/>
      <c r="U348" s="2"/>
      <c r="V348" s="2"/>
      <c r="W348" s="2"/>
      <c r="X348" s="2"/>
      <c r="Y348" s="2"/>
      <c r="Z348" s="2"/>
    </row>
    <row r="349" spans="15:26" s="4" customFormat="1" ht="15.75" x14ac:dyDescent="0.25">
      <c r="O349" s="2"/>
      <c r="P349" s="2"/>
      <c r="Q349" s="2"/>
      <c r="R349" s="2"/>
      <c r="S349" s="2"/>
      <c r="T349" s="2"/>
      <c r="U349" s="2"/>
      <c r="V349" s="2"/>
      <c r="W349" s="2"/>
      <c r="X349" s="2"/>
      <c r="Y349" s="2"/>
      <c r="Z349" s="2"/>
    </row>
    <row r="350" spans="15:26" s="4" customFormat="1" ht="15.75" x14ac:dyDescent="0.25">
      <c r="O350" s="2"/>
      <c r="P350" s="2"/>
      <c r="Q350" s="2"/>
      <c r="R350" s="2"/>
      <c r="S350" s="2"/>
      <c r="T350" s="2"/>
      <c r="U350" s="2"/>
      <c r="V350" s="2"/>
      <c r="W350" s="2"/>
      <c r="X350" s="2"/>
      <c r="Y350" s="2"/>
      <c r="Z350" s="2"/>
    </row>
    <row r="351" spans="15:26" s="4" customFormat="1" ht="15.75" x14ac:dyDescent="0.25">
      <c r="O351" s="2"/>
      <c r="P351" s="2"/>
      <c r="Q351" s="2"/>
      <c r="R351" s="2"/>
      <c r="S351" s="2"/>
      <c r="T351" s="2"/>
      <c r="U351" s="2"/>
      <c r="V351" s="2"/>
      <c r="W351" s="2"/>
      <c r="X351" s="2"/>
      <c r="Y351" s="2"/>
      <c r="Z351" s="2"/>
    </row>
    <row r="352" spans="15:26" s="4" customFormat="1" ht="15.75" x14ac:dyDescent="0.25">
      <c r="O352" s="2"/>
      <c r="P352" s="2"/>
      <c r="Q352" s="2"/>
      <c r="R352" s="2"/>
      <c r="S352" s="2"/>
      <c r="T352" s="2"/>
      <c r="U352" s="2"/>
      <c r="V352" s="2"/>
      <c r="W352" s="2"/>
      <c r="X352" s="2"/>
      <c r="Y352" s="2"/>
      <c r="Z352" s="2"/>
    </row>
    <row r="353" spans="15:26" s="4" customFormat="1" ht="15.75" x14ac:dyDescent="0.25">
      <c r="O353" s="2"/>
      <c r="P353" s="2"/>
      <c r="Q353" s="2"/>
      <c r="R353" s="2"/>
      <c r="S353" s="2"/>
      <c r="T353" s="2"/>
      <c r="U353" s="2"/>
      <c r="V353" s="2"/>
      <c r="W353" s="2"/>
      <c r="X353" s="2"/>
      <c r="Y353" s="2"/>
      <c r="Z353" s="2"/>
    </row>
    <row r="354" spans="15:26" s="4" customFormat="1" ht="15.75" x14ac:dyDescent="0.25">
      <c r="O354" s="2"/>
      <c r="P354" s="2"/>
      <c r="Q354" s="2"/>
      <c r="R354" s="2"/>
      <c r="S354" s="2"/>
      <c r="T354" s="2"/>
      <c r="U354" s="2"/>
      <c r="V354" s="2"/>
      <c r="W354" s="2"/>
      <c r="X354" s="2"/>
      <c r="Y354" s="2"/>
      <c r="Z354" s="2"/>
    </row>
    <row r="355" spans="15:26" s="4" customFormat="1" ht="15.75" x14ac:dyDescent="0.25">
      <c r="O355" s="2"/>
      <c r="P355" s="2"/>
      <c r="Q355" s="2"/>
      <c r="R355" s="2"/>
      <c r="S355" s="2"/>
      <c r="T355" s="2"/>
      <c r="U355" s="2"/>
      <c r="V355" s="2"/>
      <c r="W355" s="2"/>
      <c r="X355" s="2"/>
      <c r="Y355" s="2"/>
      <c r="Z355" s="2"/>
    </row>
    <row r="356" spans="15:26" s="4" customFormat="1" ht="15.75" x14ac:dyDescent="0.25">
      <c r="O356" s="2"/>
      <c r="P356" s="2"/>
      <c r="Q356" s="2"/>
      <c r="R356" s="2"/>
      <c r="S356" s="2"/>
      <c r="T356" s="2"/>
      <c r="U356" s="2"/>
      <c r="V356" s="2"/>
      <c r="W356" s="2"/>
      <c r="X356" s="2"/>
      <c r="Y356" s="2"/>
      <c r="Z356" s="2"/>
    </row>
    <row r="357" spans="15:26" s="4" customFormat="1" ht="15.75" x14ac:dyDescent="0.25">
      <c r="O357" s="2"/>
      <c r="P357" s="2"/>
      <c r="Q357" s="2"/>
      <c r="R357" s="2"/>
      <c r="S357" s="2"/>
      <c r="T357" s="2"/>
      <c r="U357" s="2"/>
      <c r="V357" s="2"/>
      <c r="W357" s="2"/>
      <c r="X357" s="2"/>
      <c r="Y357" s="2"/>
      <c r="Z357" s="2"/>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topLeftCell="A34" workbookViewId="0">
      <selection activeCell="AQ97" sqref="AQ97"/>
    </sheetView>
  </sheetViews>
  <sheetFormatPr defaultColWidth="9.140625" defaultRowHeight="15" customHeight="1" x14ac:dyDescent="0.25"/>
  <cols>
    <col min="1" max="3" width="9.140625" style="96" customWidth="1"/>
    <col min="4" max="4" width="41.28515625" style="96" customWidth="1"/>
    <col min="5" max="12" width="9.140625" style="96" hidden="1" customWidth="1"/>
    <col min="13" max="13" width="4.7109375" style="96" hidden="1" customWidth="1"/>
    <col min="14" max="17" width="9.140625" style="96" hidden="1" customWidth="1"/>
    <col min="18" max="18" width="4.7109375" style="96" hidden="1" customWidth="1"/>
    <col min="19" max="35" width="9.140625" style="96" hidden="1" customWidth="1"/>
    <col min="36" max="36" width="10.5703125" style="96" hidden="1" customWidth="1"/>
    <col min="37" max="37" width="9.1406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45" width="9.140625" style="4" bestFit="1" customWidth="1"/>
    <col min="46" max="16384" width="9.140625" style="1"/>
  </cols>
  <sheetData>
    <row r="1" spans="1:45" s="5" customFormat="1" ht="18.75" customHeight="1" x14ac:dyDescent="0.2">
      <c r="A1" s="247" t="str">
        <f>' 1. паспорт местополож'!A1:B1</f>
        <v>Год раскрытия информации: 2020</v>
      </c>
      <c r="B1" s="247"/>
      <c r="C1" s="247"/>
      <c r="D1" s="247"/>
      <c r="E1" s="247"/>
      <c r="F1" s="247"/>
      <c r="G1" s="247"/>
      <c r="H1" s="247"/>
      <c r="I1" s="247"/>
      <c r="J1" s="247"/>
      <c r="K1" s="247"/>
      <c r="L1" s="247"/>
      <c r="M1" s="247"/>
      <c r="N1" s="247"/>
      <c r="O1" s="247"/>
      <c r="P1" s="247"/>
      <c r="Q1" s="247"/>
      <c r="R1" s="247"/>
      <c r="S1" s="247"/>
      <c r="T1" s="247"/>
      <c r="U1" s="247"/>
      <c r="V1" s="247"/>
      <c r="W1" s="247"/>
      <c r="X1" s="247"/>
      <c r="Y1" s="247"/>
      <c r="Z1" s="247"/>
      <c r="AA1" s="247"/>
      <c r="AB1" s="247"/>
      <c r="AC1" s="247"/>
      <c r="AD1" s="247"/>
      <c r="AE1" s="247"/>
      <c r="AF1" s="247"/>
      <c r="AG1" s="247"/>
      <c r="AH1" s="247"/>
      <c r="AI1" s="247"/>
      <c r="AJ1" s="247"/>
      <c r="AK1" s="247"/>
      <c r="AL1" s="247"/>
      <c r="AM1" s="247"/>
      <c r="AN1" s="247"/>
      <c r="AO1" s="247"/>
      <c r="AP1" s="247"/>
      <c r="AQ1" s="247"/>
      <c r="AR1" s="247"/>
      <c r="AS1" s="72"/>
    </row>
    <row r="2" spans="1:45" s="10" customFormat="1" ht="27.75" x14ac:dyDescent="0.4">
      <c r="A2" s="97"/>
      <c r="K2" s="98"/>
    </row>
    <row r="3" spans="1:45" s="5" customFormat="1" ht="18.75" x14ac:dyDescent="0.2">
      <c r="A3" s="251" t="s">
        <v>1</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1"/>
      <c r="AR3" s="251"/>
    </row>
    <row r="4" spans="1:45" s="5" customFormat="1" ht="18.75" x14ac:dyDescent="0.2">
      <c r="A4" s="12"/>
      <c r="B4" s="12"/>
      <c r="C4" s="12"/>
      <c r="D4" s="12"/>
      <c r="E4" s="12"/>
      <c r="F4" s="12"/>
      <c r="G4" s="12"/>
      <c r="H4" s="12"/>
      <c r="I4" s="12"/>
      <c r="J4" s="12"/>
      <c r="K4" s="12"/>
      <c r="L4" s="14"/>
      <c r="M4" s="14"/>
      <c r="N4" s="14"/>
      <c r="O4" s="14"/>
      <c r="P4" s="14"/>
      <c r="Q4" s="14"/>
      <c r="R4" s="14"/>
      <c r="S4" s="14"/>
      <c r="T4" s="14"/>
      <c r="U4" s="14"/>
      <c r="V4" s="14"/>
      <c r="W4" s="14"/>
      <c r="X4" s="14"/>
      <c r="Y4" s="14"/>
    </row>
    <row r="5" spans="1:45" s="5" customFormat="1" ht="18.75" customHeight="1" x14ac:dyDescent="0.2">
      <c r="A5" s="252" t="str">
        <f>' 1. паспорт местополож'!A5:B5</f>
        <v xml:space="preserve"> ООО "АКС"</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5" s="5" customFormat="1" ht="18.75" customHeight="1" x14ac:dyDescent="0.2">
      <c r="A6" s="253" t="s">
        <v>3</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3"/>
      <c r="AQ6" s="253"/>
      <c r="AR6" s="253"/>
    </row>
    <row r="7" spans="1:45" s="5" customFormat="1" ht="18.75" x14ac:dyDescent="0.2">
      <c r="A7" s="12"/>
      <c r="B7" s="12"/>
      <c r="C7" s="12"/>
      <c r="D7" s="12"/>
      <c r="E7" s="12"/>
      <c r="F7" s="12"/>
      <c r="G7" s="12"/>
      <c r="H7" s="12"/>
      <c r="I7" s="12"/>
      <c r="J7" s="12"/>
      <c r="K7" s="12"/>
      <c r="L7" s="14"/>
      <c r="M7" s="14"/>
      <c r="N7" s="14"/>
      <c r="O7" s="14"/>
      <c r="P7" s="14"/>
      <c r="Q7" s="14"/>
      <c r="R7" s="14"/>
      <c r="S7" s="14"/>
      <c r="T7" s="14"/>
      <c r="U7" s="14"/>
      <c r="V7" s="14"/>
      <c r="W7" s="14"/>
      <c r="X7" s="14"/>
      <c r="Y7" s="14"/>
    </row>
    <row r="8" spans="1:45" s="5" customFormat="1" ht="18.75" customHeight="1" x14ac:dyDescent="0.2">
      <c r="A8" s="252" t="str">
        <f>' 1. паспорт местополож'!A8:B8</f>
        <v>J-АКС/ТП до 150/001</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row>
    <row r="9" spans="1:45" s="5" customFormat="1" ht="18.75" customHeight="1" x14ac:dyDescent="0.2">
      <c r="A9" s="253" t="s">
        <v>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5" s="5" customFormat="1" ht="15.75" customHeight="1" x14ac:dyDescent="0.2">
      <c r="A10" s="22"/>
      <c r="B10" s="22"/>
      <c r="C10" s="22"/>
      <c r="D10" s="22"/>
      <c r="E10" s="22"/>
      <c r="F10" s="22"/>
      <c r="G10" s="22"/>
      <c r="H10" s="22"/>
      <c r="I10" s="22"/>
      <c r="J10" s="22"/>
      <c r="K10" s="22"/>
      <c r="L10" s="22"/>
      <c r="M10" s="22"/>
      <c r="N10" s="22"/>
      <c r="O10" s="22"/>
      <c r="P10" s="22"/>
      <c r="Q10" s="22"/>
      <c r="R10" s="22"/>
      <c r="S10" s="22"/>
      <c r="T10" s="22"/>
      <c r="U10" s="22"/>
      <c r="V10" s="22"/>
      <c r="W10" s="22"/>
      <c r="X10" s="22"/>
      <c r="Y10" s="22"/>
    </row>
    <row r="11" spans="1:45" s="24" customFormat="1" ht="36" customHeight="1" x14ac:dyDescent="0.2">
      <c r="A11" s="255"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row>
    <row r="12" spans="1:45" s="24" customFormat="1" ht="15" customHeight="1" x14ac:dyDescent="0.2">
      <c r="A12" s="253" t="s">
        <v>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5" s="24" customFormat="1" ht="15" customHeight="1" x14ac:dyDescent="0.2">
      <c r="A13" s="22"/>
      <c r="B13" s="22"/>
      <c r="C13" s="22"/>
      <c r="D13" s="22"/>
      <c r="E13" s="22"/>
      <c r="F13" s="22"/>
      <c r="G13" s="22"/>
      <c r="H13" s="22"/>
      <c r="I13" s="22"/>
      <c r="J13" s="22"/>
      <c r="K13" s="22"/>
      <c r="L13" s="22"/>
      <c r="M13" s="22"/>
      <c r="N13" s="22"/>
      <c r="O13" s="22"/>
      <c r="P13" s="22"/>
      <c r="Q13" s="22"/>
      <c r="R13" s="22"/>
      <c r="S13" s="22"/>
      <c r="T13" s="22"/>
      <c r="U13" s="22"/>
      <c r="V13" s="22"/>
    </row>
    <row r="14" spans="1:45" s="24" customFormat="1" ht="15" customHeight="1" x14ac:dyDescent="0.2">
      <c r="A14" s="250" t="s">
        <v>200</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row>
    <row r="15" spans="1:45" s="4" customFormat="1" ht="18.75" x14ac:dyDescent="0.25">
      <c r="AO15" s="99"/>
      <c r="AP15" s="99"/>
      <c r="AQ15" s="99"/>
      <c r="AR15" s="100"/>
    </row>
    <row r="16" spans="1:45" s="4" customFormat="1" ht="15.75"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row>
    <row r="17" spans="1:45" s="4" customFormat="1" ht="14.25" customHeight="1" x14ac:dyDescent="0.25">
      <c r="A17" s="349" t="s">
        <v>201</v>
      </c>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t="s">
        <v>202</v>
      </c>
      <c r="AL17" s="349"/>
      <c r="AM17" s="102"/>
      <c r="AN17" s="102"/>
      <c r="AS17" s="103"/>
    </row>
    <row r="18" spans="1:45" s="4" customFormat="1" ht="12.75" customHeight="1" x14ac:dyDescent="0.25">
      <c r="A18" s="333" t="s">
        <v>203</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15" t="s">
        <v>94</v>
      </c>
      <c r="AL18" s="315"/>
      <c r="AM18" s="24"/>
      <c r="AN18" s="350" t="s">
        <v>204</v>
      </c>
      <c r="AO18" s="350"/>
      <c r="AP18" s="350"/>
      <c r="AQ18" s="348"/>
      <c r="AR18" s="348"/>
      <c r="AS18" s="103"/>
    </row>
    <row r="19" spans="1:45" s="4" customFormat="1" ht="17.25" customHeight="1" x14ac:dyDescent="0.25">
      <c r="A19" s="311" t="s">
        <v>205</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297" t="s">
        <v>94</v>
      </c>
      <c r="AL19" s="297"/>
      <c r="AM19" s="24"/>
      <c r="AN19" s="307" t="s">
        <v>206</v>
      </c>
      <c r="AO19" s="335"/>
      <c r="AP19" s="336"/>
      <c r="AQ19" s="307" t="s">
        <v>94</v>
      </c>
      <c r="AR19" s="337"/>
      <c r="AS19" s="103"/>
    </row>
    <row r="20" spans="1:45" s="4" customFormat="1" ht="17.25" customHeight="1" x14ac:dyDescent="0.25">
      <c r="A20" s="311" t="s">
        <v>207</v>
      </c>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297" t="s">
        <v>94</v>
      </c>
      <c r="AL20" s="297"/>
      <c r="AM20" s="24"/>
      <c r="AN20" s="307" t="s">
        <v>208</v>
      </c>
      <c r="AO20" s="335"/>
      <c r="AP20" s="336"/>
      <c r="AQ20" s="307" t="s">
        <v>94</v>
      </c>
      <c r="AR20" s="337"/>
      <c r="AS20" s="103"/>
    </row>
    <row r="21" spans="1:45" s="4" customFormat="1" ht="27.75" customHeight="1" x14ac:dyDescent="0.25">
      <c r="A21" s="342" t="s">
        <v>209</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4"/>
      <c r="AK21" s="323" t="s">
        <v>94</v>
      </c>
      <c r="AL21" s="323"/>
      <c r="AM21" s="24"/>
      <c r="AN21" s="345" t="s">
        <v>210</v>
      </c>
      <c r="AO21" s="346"/>
      <c r="AP21" s="347"/>
      <c r="AQ21" s="307" t="s">
        <v>94</v>
      </c>
      <c r="AR21" s="337"/>
      <c r="AS21" s="103"/>
    </row>
    <row r="22" spans="1:45" s="4" customFormat="1" ht="17.25" customHeight="1" x14ac:dyDescent="0.25">
      <c r="A22" s="338" t="s">
        <v>211</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339"/>
      <c r="AB22" s="339"/>
      <c r="AC22" s="339"/>
      <c r="AD22" s="339"/>
      <c r="AE22" s="339"/>
      <c r="AF22" s="339"/>
      <c r="AG22" s="339"/>
      <c r="AH22" s="339"/>
      <c r="AI22" s="339"/>
      <c r="AJ22" s="340"/>
      <c r="AK22" s="315" t="s">
        <v>94</v>
      </c>
      <c r="AL22" s="315"/>
      <c r="AM22" s="24"/>
      <c r="AN22" s="297"/>
      <c r="AO22" s="341"/>
      <c r="AP22" s="341"/>
      <c r="AQ22" s="307"/>
      <c r="AR22" s="308"/>
      <c r="AS22" s="103"/>
    </row>
    <row r="23" spans="1:45" s="4" customFormat="1" ht="17.25" customHeight="1" x14ac:dyDescent="0.25">
      <c r="A23" s="311" t="s">
        <v>212</v>
      </c>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297" t="s">
        <v>94</v>
      </c>
      <c r="AL23" s="297"/>
      <c r="AM23" s="24"/>
      <c r="AS23" s="103"/>
    </row>
    <row r="24" spans="1:45" s="4" customFormat="1" ht="17.25" customHeight="1" x14ac:dyDescent="0.25">
      <c r="A24" s="311" t="s">
        <v>213</v>
      </c>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297" t="s">
        <v>94</v>
      </c>
      <c r="AL24" s="297"/>
      <c r="AM24" s="24"/>
      <c r="AN24" s="24"/>
      <c r="AO24" s="95"/>
      <c r="AP24" s="95"/>
      <c r="AQ24" s="95"/>
      <c r="AR24" s="95"/>
      <c r="AS24" s="103"/>
    </row>
    <row r="25" spans="1:45" s="4" customFormat="1" ht="17.25" customHeight="1" x14ac:dyDescent="0.25">
      <c r="A25" s="311" t="s">
        <v>214</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297" t="s">
        <v>94</v>
      </c>
      <c r="AL25" s="297"/>
      <c r="AM25" s="24"/>
      <c r="AN25" s="24"/>
      <c r="AO25" s="24"/>
      <c r="AP25" s="24"/>
      <c r="AQ25" s="24"/>
      <c r="AR25" s="24"/>
      <c r="AS25" s="103"/>
    </row>
    <row r="26" spans="1:45" s="4" customFormat="1" ht="17.25" customHeight="1" x14ac:dyDescent="0.25">
      <c r="A26" s="311" t="s">
        <v>215</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26" t="s">
        <v>94</v>
      </c>
      <c r="AL26" s="326"/>
      <c r="AM26" s="24"/>
      <c r="AN26" s="24"/>
      <c r="AO26" s="24"/>
      <c r="AP26" s="24"/>
      <c r="AQ26" s="24"/>
      <c r="AR26" s="24"/>
      <c r="AS26" s="103"/>
    </row>
    <row r="27" spans="1:45" s="4" customFormat="1" ht="17.25" customHeight="1" x14ac:dyDescent="0.25">
      <c r="A27" s="311" t="s">
        <v>216</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297" t="s">
        <v>94</v>
      </c>
      <c r="AL27" s="297"/>
      <c r="AM27" s="24"/>
      <c r="AN27" s="24"/>
      <c r="AO27" s="24"/>
      <c r="AP27" s="24"/>
      <c r="AQ27" s="24"/>
      <c r="AR27" s="24"/>
      <c r="AS27" s="103"/>
    </row>
    <row r="28" spans="1:45" s="4" customFormat="1" ht="17.25" customHeight="1" x14ac:dyDescent="0.25">
      <c r="A28" s="311"/>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297" t="s">
        <v>94</v>
      </c>
      <c r="AL28" s="297"/>
      <c r="AM28" s="24"/>
      <c r="AN28" s="24"/>
      <c r="AO28" s="24"/>
      <c r="AP28" s="24"/>
      <c r="AQ28" s="24"/>
      <c r="AR28" s="24"/>
      <c r="AS28" s="103"/>
    </row>
    <row r="29" spans="1:45" s="4" customFormat="1" ht="17.25" customHeight="1" x14ac:dyDescent="0.25">
      <c r="A29" s="321" t="s">
        <v>217</v>
      </c>
      <c r="B29" s="322"/>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2"/>
      <c r="AH29" s="322"/>
      <c r="AI29" s="322"/>
      <c r="AJ29" s="322"/>
      <c r="AK29" s="323" t="s">
        <v>94</v>
      </c>
      <c r="AL29" s="323"/>
      <c r="AM29" s="24"/>
      <c r="AN29" s="24"/>
      <c r="AO29" s="24"/>
      <c r="AP29" s="24"/>
      <c r="AQ29" s="24"/>
      <c r="AR29" s="24"/>
      <c r="AS29" s="103"/>
    </row>
    <row r="30" spans="1:45" s="4" customFormat="1" ht="17.25" customHeight="1" x14ac:dyDescent="0.25">
      <c r="A30" s="333"/>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c r="AC30" s="334"/>
      <c r="AD30" s="334"/>
      <c r="AE30" s="334"/>
      <c r="AF30" s="334"/>
      <c r="AG30" s="334"/>
      <c r="AH30" s="334"/>
      <c r="AI30" s="334"/>
      <c r="AJ30" s="334"/>
      <c r="AK30" s="315" t="s">
        <v>94</v>
      </c>
      <c r="AL30" s="315"/>
      <c r="AM30" s="24"/>
      <c r="AN30" s="24"/>
      <c r="AO30" s="24"/>
      <c r="AP30" s="24"/>
      <c r="AQ30" s="24"/>
      <c r="AR30" s="24"/>
      <c r="AS30" s="103"/>
    </row>
    <row r="31" spans="1:45" s="4" customFormat="1" ht="17.25" customHeight="1" x14ac:dyDescent="0.25">
      <c r="A31" s="311" t="s">
        <v>218</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297" t="s">
        <v>94</v>
      </c>
      <c r="AL31" s="297"/>
      <c r="AM31" s="24"/>
      <c r="AN31" s="24"/>
      <c r="AO31" s="24"/>
      <c r="AP31" s="24"/>
      <c r="AQ31" s="24"/>
      <c r="AR31" s="24"/>
      <c r="AS31" s="103"/>
    </row>
    <row r="32" spans="1:45" s="4" customFormat="1" ht="17.25" customHeight="1" x14ac:dyDescent="0.25">
      <c r="A32" s="321" t="s">
        <v>219</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t="s">
        <v>94</v>
      </c>
      <c r="AL32" s="323"/>
      <c r="AM32" s="24"/>
      <c r="AN32" s="24"/>
      <c r="AO32" s="24"/>
      <c r="AP32" s="24"/>
      <c r="AQ32" s="24"/>
      <c r="AR32" s="24"/>
      <c r="AS32" s="103"/>
    </row>
    <row r="33" spans="1:45" s="4" customFormat="1" ht="17.25" customHeight="1" x14ac:dyDescent="0.25">
      <c r="A33" s="333" t="s">
        <v>220</v>
      </c>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c r="AA33" s="334"/>
      <c r="AB33" s="334"/>
      <c r="AC33" s="334"/>
      <c r="AD33" s="334"/>
      <c r="AE33" s="334"/>
      <c r="AF33" s="334"/>
      <c r="AG33" s="334"/>
      <c r="AH33" s="334"/>
      <c r="AI33" s="334"/>
      <c r="AJ33" s="334"/>
      <c r="AK33" s="315" t="s">
        <v>94</v>
      </c>
      <c r="AL33" s="315"/>
      <c r="AM33" s="24"/>
      <c r="AN33" s="24"/>
      <c r="AO33" s="24"/>
      <c r="AP33" s="24"/>
      <c r="AQ33" s="24"/>
      <c r="AR33" s="24"/>
      <c r="AS33" s="103"/>
    </row>
    <row r="34" spans="1:45" s="4" customFormat="1" ht="17.25" customHeight="1" x14ac:dyDescent="0.25">
      <c r="A34" s="311" t="s">
        <v>221</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297" t="s">
        <v>94</v>
      </c>
      <c r="AL34" s="297"/>
      <c r="AM34" s="24"/>
      <c r="AN34" s="24"/>
      <c r="AO34" s="24"/>
      <c r="AP34" s="24"/>
      <c r="AQ34" s="24"/>
      <c r="AR34" s="24"/>
      <c r="AS34" s="103"/>
    </row>
    <row r="35" spans="1:45" s="4" customFormat="1" ht="17.25" customHeight="1" x14ac:dyDescent="0.25">
      <c r="A35" s="311" t="s">
        <v>222</v>
      </c>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297" t="s">
        <v>94</v>
      </c>
      <c r="AL35" s="297"/>
      <c r="AM35" s="24"/>
      <c r="AN35" s="24"/>
      <c r="AO35" s="24"/>
      <c r="AP35" s="24"/>
      <c r="AQ35" s="24"/>
      <c r="AR35" s="24"/>
      <c r="AS35" s="103"/>
    </row>
    <row r="36" spans="1:45" s="4" customFormat="1" ht="17.25" customHeight="1" x14ac:dyDescent="0.25">
      <c r="A36" s="311" t="s">
        <v>223</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297" t="s">
        <v>94</v>
      </c>
      <c r="AL36" s="297"/>
      <c r="AM36" s="24"/>
      <c r="AN36" s="24"/>
      <c r="AO36" s="24"/>
      <c r="AP36" s="24"/>
      <c r="AQ36" s="24"/>
      <c r="AR36" s="24"/>
      <c r="AS36" s="103"/>
    </row>
    <row r="37" spans="1:45" s="4" customFormat="1" ht="17.25" customHeight="1" x14ac:dyDescent="0.25">
      <c r="A37" s="311" t="s">
        <v>224</v>
      </c>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297" t="s">
        <v>94</v>
      </c>
      <c r="AL37" s="297"/>
      <c r="AM37" s="24"/>
      <c r="AN37" s="24"/>
      <c r="AO37" s="24"/>
      <c r="AP37" s="24"/>
      <c r="AQ37" s="24"/>
      <c r="AR37" s="24"/>
      <c r="AS37" s="103"/>
    </row>
    <row r="38" spans="1:45" s="4" customFormat="1" ht="17.25" customHeight="1" x14ac:dyDescent="0.25">
      <c r="A38" s="311" t="s">
        <v>225</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297" t="s">
        <v>94</v>
      </c>
      <c r="AL38" s="297"/>
      <c r="AM38" s="24"/>
      <c r="AN38" s="24"/>
      <c r="AO38" s="24"/>
      <c r="AP38" s="24"/>
      <c r="AQ38" s="24"/>
      <c r="AR38" s="24"/>
      <c r="AS38" s="103"/>
    </row>
    <row r="39" spans="1:45" s="4" customFormat="1" ht="17.25" customHeight="1" x14ac:dyDescent="0.25">
      <c r="A39" s="330" t="s">
        <v>226</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t="s">
        <v>94</v>
      </c>
      <c r="AL39" s="332"/>
      <c r="AM39" s="24"/>
      <c r="AN39" s="24"/>
      <c r="AO39" s="24"/>
      <c r="AP39" s="24"/>
      <c r="AQ39" s="24"/>
      <c r="AR39" s="24"/>
      <c r="AS39" s="103"/>
    </row>
    <row r="40" spans="1:45" s="4" customFormat="1" ht="15.75" x14ac:dyDescent="0.25">
      <c r="A40" s="327" t="s">
        <v>227</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9"/>
      <c r="AK40" s="315" t="s">
        <v>94</v>
      </c>
      <c r="AL40" s="315"/>
      <c r="AM40" s="315" t="s">
        <v>94</v>
      </c>
      <c r="AN40" s="315"/>
      <c r="AO40" s="104" t="s">
        <v>94</v>
      </c>
      <c r="AP40" s="104" t="s">
        <v>228</v>
      </c>
      <c r="AQ40" s="103"/>
    </row>
    <row r="41" spans="1:45" s="4" customFormat="1" ht="12" customHeight="1" x14ac:dyDescent="0.25">
      <c r="A41" s="311" t="s">
        <v>229</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297" t="s">
        <v>94</v>
      </c>
      <c r="AL41" s="297"/>
      <c r="AM41" s="297" t="s">
        <v>94</v>
      </c>
      <c r="AN41" s="297"/>
      <c r="AO41" s="105" t="s">
        <v>94</v>
      </c>
      <c r="AP41" s="105" t="s">
        <v>94</v>
      </c>
      <c r="AQ41" s="103"/>
    </row>
    <row r="42" spans="1:45" s="4" customFormat="1" ht="12" customHeight="1" x14ac:dyDescent="0.25">
      <c r="A42" s="311" t="s">
        <v>230</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297" t="s">
        <v>94</v>
      </c>
      <c r="AL42" s="297"/>
      <c r="AM42" s="297" t="s">
        <v>94</v>
      </c>
      <c r="AN42" s="297"/>
      <c r="AO42" s="105" t="s">
        <v>94</v>
      </c>
      <c r="AP42" s="105" t="s">
        <v>94</v>
      </c>
      <c r="AQ42" s="103"/>
    </row>
    <row r="43" spans="1:45" s="4" customFormat="1" ht="12" customHeight="1" x14ac:dyDescent="0.25">
      <c r="A43" s="321" t="s">
        <v>231</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297" t="s">
        <v>94</v>
      </c>
      <c r="AL43" s="297"/>
      <c r="AM43" s="297" t="s">
        <v>94</v>
      </c>
      <c r="AN43" s="297"/>
      <c r="AO43" s="106" t="s">
        <v>94</v>
      </c>
      <c r="AP43" s="106" t="s">
        <v>94</v>
      </c>
      <c r="AQ43" s="103"/>
    </row>
    <row r="44" spans="1:45" s="4" customFormat="1" ht="6.75" customHeight="1"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24"/>
      <c r="AN44" s="24"/>
      <c r="AO44" s="24"/>
      <c r="AP44" s="24"/>
      <c r="AQ44" s="103"/>
    </row>
    <row r="45" spans="1:45" s="4" customFormat="1" ht="15.75" x14ac:dyDescent="0.25">
      <c r="A45" s="313" t="s">
        <v>232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t="s">
        <v>94</v>
      </c>
      <c r="AL45" s="315"/>
      <c r="AM45" s="315" t="s">
        <v>94</v>
      </c>
      <c r="AN45" s="315"/>
      <c r="AO45" s="104" t="s">
        <v>94</v>
      </c>
      <c r="AP45" s="104" t="s">
        <v>228</v>
      </c>
      <c r="AQ45" s="103"/>
    </row>
    <row r="46" spans="1:45" s="4" customFormat="1" ht="11.25" customHeight="1" x14ac:dyDescent="0.25">
      <c r="A46" s="324" t="s">
        <v>233</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t="s">
        <v>94</v>
      </c>
      <c r="AL46" s="326"/>
      <c r="AM46" s="326" t="s">
        <v>94</v>
      </c>
      <c r="AN46" s="326"/>
      <c r="AO46" s="105" t="s">
        <v>94</v>
      </c>
      <c r="AP46" s="105" t="s">
        <v>94</v>
      </c>
      <c r="AQ46" s="103"/>
    </row>
    <row r="47" spans="1:45" s="4" customFormat="1" ht="12" customHeight="1" x14ac:dyDescent="0.25">
      <c r="A47" s="311" t="s">
        <v>234</v>
      </c>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297" t="s">
        <v>94</v>
      </c>
      <c r="AL47" s="297"/>
      <c r="AM47" s="297" t="s">
        <v>94</v>
      </c>
      <c r="AN47" s="297"/>
      <c r="AO47" s="105" t="s">
        <v>94</v>
      </c>
      <c r="AP47" s="105" t="s">
        <v>94</v>
      </c>
      <c r="AQ47" s="103"/>
    </row>
    <row r="48" spans="1:45" s="4" customFormat="1" ht="12" customHeight="1" x14ac:dyDescent="0.25">
      <c r="A48" s="311" t="s">
        <v>235</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297" t="s">
        <v>94</v>
      </c>
      <c r="AL48" s="297"/>
      <c r="AM48" s="297" t="s">
        <v>94</v>
      </c>
      <c r="AN48" s="297"/>
      <c r="AO48" s="105" t="s">
        <v>94</v>
      </c>
      <c r="AP48" s="105" t="s">
        <v>94</v>
      </c>
      <c r="AQ48" s="103"/>
    </row>
    <row r="49" spans="1:43" s="4" customFormat="1" ht="12" customHeight="1" x14ac:dyDescent="0.25">
      <c r="A49" s="321" t="s">
        <v>236</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t="s">
        <v>94</v>
      </c>
      <c r="AL49" s="323"/>
      <c r="AM49" s="323" t="s">
        <v>94</v>
      </c>
      <c r="AN49" s="323"/>
      <c r="AO49" s="105" t="s">
        <v>94</v>
      </c>
      <c r="AP49" s="105" t="s">
        <v>94</v>
      </c>
      <c r="AQ49" s="103"/>
    </row>
    <row r="50" spans="1:43" s="4" customFormat="1" ht="6" customHeight="1"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24"/>
      <c r="AN50" s="24"/>
      <c r="AO50" s="24"/>
      <c r="AP50" s="24"/>
      <c r="AQ50" s="102"/>
    </row>
    <row r="51" spans="1:43" s="4" customFormat="1" ht="15.75" x14ac:dyDescent="0.25">
      <c r="A51" s="313" t="s">
        <v>237</v>
      </c>
      <c r="B51" s="314"/>
      <c r="C51" s="314"/>
      <c r="D51" s="314"/>
      <c r="E51" s="314"/>
      <c r="F51" s="314"/>
      <c r="G51" s="314"/>
      <c r="H51" s="314"/>
      <c r="I51" s="314"/>
      <c r="J51" s="314"/>
      <c r="K51" s="314"/>
      <c r="L51" s="314"/>
      <c r="M51" s="314"/>
      <c r="N51" s="314"/>
      <c r="O51" s="314"/>
      <c r="P51" s="314"/>
      <c r="Q51" s="314"/>
      <c r="R51" s="314"/>
      <c r="S51" s="314"/>
      <c r="T51" s="314"/>
      <c r="U51" s="314"/>
      <c r="V51" s="314"/>
      <c r="W51" s="314"/>
      <c r="X51" s="314"/>
      <c r="Y51" s="314"/>
      <c r="Z51" s="314"/>
      <c r="AA51" s="314"/>
      <c r="AB51" s="314"/>
      <c r="AC51" s="314"/>
      <c r="AD51" s="314"/>
      <c r="AE51" s="314"/>
      <c r="AF51" s="314"/>
      <c r="AG51" s="314"/>
      <c r="AH51" s="314"/>
      <c r="AI51" s="314"/>
      <c r="AJ51" s="314"/>
      <c r="AK51" s="315" t="s">
        <v>94</v>
      </c>
      <c r="AL51" s="315"/>
      <c r="AM51" s="315" t="s">
        <v>94</v>
      </c>
      <c r="AN51" s="315"/>
      <c r="AO51" s="104" t="s">
        <v>94</v>
      </c>
      <c r="AP51" s="104" t="s">
        <v>228</v>
      </c>
      <c r="AQ51" s="103"/>
    </row>
    <row r="52" spans="1:43" s="4" customFormat="1" ht="12.75" customHeight="1" x14ac:dyDescent="0.25">
      <c r="A52" s="319" t="s">
        <v>238</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297" t="s">
        <v>94</v>
      </c>
      <c r="AL52" s="297"/>
      <c r="AM52" s="297" t="s">
        <v>94</v>
      </c>
      <c r="AN52" s="297"/>
      <c r="AO52" s="105" t="s">
        <v>94</v>
      </c>
      <c r="AP52" s="105" t="s">
        <v>94</v>
      </c>
      <c r="AQ52" s="108"/>
    </row>
    <row r="53" spans="1:43" s="4" customFormat="1" ht="12" customHeight="1" x14ac:dyDescent="0.25">
      <c r="A53" s="311" t="s">
        <v>239</v>
      </c>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J53" s="312"/>
      <c r="AK53" s="297" t="s">
        <v>94</v>
      </c>
      <c r="AL53" s="297"/>
      <c r="AM53" s="297" t="s">
        <v>94</v>
      </c>
      <c r="AN53" s="297"/>
      <c r="AO53" s="105" t="s">
        <v>94</v>
      </c>
      <c r="AP53" s="105" t="s">
        <v>94</v>
      </c>
      <c r="AQ53" s="103"/>
    </row>
    <row r="54" spans="1:43" s="4" customFormat="1" ht="12" customHeight="1" x14ac:dyDescent="0.25">
      <c r="A54" s="311" t="s">
        <v>240</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297" t="s">
        <v>94</v>
      </c>
      <c r="AL54" s="297"/>
      <c r="AM54" s="297" t="s">
        <v>94</v>
      </c>
      <c r="AN54" s="297"/>
      <c r="AO54" s="105" t="s">
        <v>94</v>
      </c>
      <c r="AP54" s="105" t="s">
        <v>94</v>
      </c>
      <c r="AQ54" s="103"/>
    </row>
    <row r="55" spans="1:43" s="4" customFormat="1" ht="12" customHeight="1" x14ac:dyDescent="0.25">
      <c r="A55" s="311" t="s">
        <v>214</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297" t="s">
        <v>94</v>
      </c>
      <c r="AL55" s="297"/>
      <c r="AM55" s="297" t="s">
        <v>94</v>
      </c>
      <c r="AN55" s="297"/>
      <c r="AO55" s="105" t="s">
        <v>94</v>
      </c>
      <c r="AP55" s="105" t="s">
        <v>94</v>
      </c>
      <c r="AQ55" s="103"/>
    </row>
    <row r="56" spans="1:43" s="4" customFormat="1" ht="9.75" hidden="1" customHeight="1" x14ac:dyDescent="0.25">
      <c r="A56" s="311"/>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297" t="s">
        <v>94</v>
      </c>
      <c r="AL56" s="297"/>
      <c r="AM56" s="297" t="s">
        <v>94</v>
      </c>
      <c r="AN56" s="297"/>
      <c r="AO56" s="105" t="s">
        <v>94</v>
      </c>
      <c r="AP56" s="105" t="s">
        <v>94</v>
      </c>
      <c r="AQ56" s="103"/>
    </row>
    <row r="57" spans="1:43" s="4" customFormat="1" ht="9.75" hidden="1" customHeigh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297" t="s">
        <v>94</v>
      </c>
      <c r="AL57" s="297"/>
      <c r="AM57" s="297" t="s">
        <v>94</v>
      </c>
      <c r="AN57" s="297"/>
      <c r="AO57" s="105" t="s">
        <v>94</v>
      </c>
      <c r="AP57" s="105" t="s">
        <v>94</v>
      </c>
      <c r="AQ57" s="103"/>
    </row>
    <row r="58" spans="1:43" s="4" customFormat="1" ht="12" customHeight="1" x14ac:dyDescent="0.25">
      <c r="A58" s="311" t="s">
        <v>241</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297" t="s">
        <v>94</v>
      </c>
      <c r="AL58" s="297"/>
      <c r="AM58" s="297" t="s">
        <v>94</v>
      </c>
      <c r="AN58" s="297"/>
      <c r="AO58" s="105" t="s">
        <v>94</v>
      </c>
      <c r="AP58" s="105" t="s">
        <v>94</v>
      </c>
      <c r="AQ58" s="103"/>
    </row>
    <row r="59" spans="1:43" s="4" customFormat="1" ht="22.5" customHeight="1" x14ac:dyDescent="0.25">
      <c r="A59" s="294" t="s">
        <v>242</v>
      </c>
      <c r="B59" s="295"/>
      <c r="C59" s="295"/>
      <c r="D59" s="295"/>
      <c r="E59" s="295"/>
      <c r="F59" s="295"/>
      <c r="G59" s="295"/>
      <c r="H59" s="295"/>
      <c r="I59" s="295"/>
      <c r="J59" s="295"/>
      <c r="K59" s="295"/>
      <c r="L59" s="295"/>
      <c r="M59" s="295"/>
      <c r="N59" s="295"/>
      <c r="O59" s="295"/>
      <c r="P59" s="295"/>
      <c r="Q59" s="295"/>
      <c r="R59" s="295"/>
      <c r="S59" s="295"/>
      <c r="T59" s="295"/>
      <c r="U59" s="295"/>
      <c r="V59" s="295"/>
      <c r="W59" s="295"/>
      <c r="X59" s="295"/>
      <c r="Y59" s="295"/>
      <c r="Z59" s="295"/>
      <c r="AA59" s="295"/>
      <c r="AB59" s="295"/>
      <c r="AC59" s="295"/>
      <c r="AD59" s="295"/>
      <c r="AE59" s="295"/>
      <c r="AF59" s="295"/>
      <c r="AG59" s="295"/>
      <c r="AH59" s="295"/>
      <c r="AI59" s="295"/>
      <c r="AJ59" s="296"/>
      <c r="AK59" s="297" t="s">
        <v>94</v>
      </c>
      <c r="AL59" s="297"/>
      <c r="AM59" s="297" t="s">
        <v>94</v>
      </c>
      <c r="AN59" s="297"/>
      <c r="AO59" s="105" t="s">
        <v>94</v>
      </c>
      <c r="AP59" s="105" t="s">
        <v>94</v>
      </c>
      <c r="AQ59" s="108"/>
    </row>
    <row r="60" spans="1:43" s="4" customFormat="1" ht="11.25" customHeight="1" x14ac:dyDescent="0.25">
      <c r="A60" s="311" t="s">
        <v>243</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297" t="s">
        <v>94</v>
      </c>
      <c r="AL60" s="297"/>
      <c r="AM60" s="297" t="s">
        <v>94</v>
      </c>
      <c r="AN60" s="297"/>
      <c r="AO60" s="105" t="s">
        <v>94</v>
      </c>
      <c r="AP60" s="105" t="s">
        <v>94</v>
      </c>
      <c r="AQ60" s="103"/>
    </row>
    <row r="61" spans="1:43" s="4" customFormat="1" ht="15.75" x14ac:dyDescent="0.25">
      <c r="A61" s="294" t="s">
        <v>244</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6"/>
      <c r="AK61" s="297" t="s">
        <v>94</v>
      </c>
      <c r="AL61" s="297"/>
      <c r="AM61" s="297" t="s">
        <v>94</v>
      </c>
      <c r="AN61" s="297"/>
      <c r="AO61" s="105" t="s">
        <v>94</v>
      </c>
      <c r="AP61" s="105" t="s">
        <v>94</v>
      </c>
      <c r="AQ61" s="108"/>
    </row>
    <row r="62" spans="1:43" s="4" customFormat="1" ht="12" customHeight="1" x14ac:dyDescent="0.25">
      <c r="A62" s="311" t="s">
        <v>245</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297" t="s">
        <v>94</v>
      </c>
      <c r="AL62" s="297"/>
      <c r="AM62" s="297" t="s">
        <v>94</v>
      </c>
      <c r="AN62" s="297"/>
      <c r="AO62" s="105" t="s">
        <v>94</v>
      </c>
      <c r="AP62" s="105" t="s">
        <v>94</v>
      </c>
      <c r="AQ62" s="103"/>
    </row>
    <row r="63" spans="1:43" s="4" customFormat="1" ht="12.75" customHeight="1" x14ac:dyDescent="0.25">
      <c r="A63" s="298" t="s">
        <v>246</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7" t="s">
        <v>94</v>
      </c>
      <c r="AL63" s="297"/>
      <c r="AM63" s="297" t="s">
        <v>94</v>
      </c>
      <c r="AN63" s="297"/>
      <c r="AO63" s="105" t="s">
        <v>94</v>
      </c>
      <c r="AP63" s="105" t="s">
        <v>94</v>
      </c>
      <c r="AQ63" s="108"/>
    </row>
    <row r="64" spans="1:43" s="4" customFormat="1" ht="12" customHeight="1" x14ac:dyDescent="0.25">
      <c r="A64" s="311" t="s">
        <v>217</v>
      </c>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297" t="s">
        <v>94</v>
      </c>
      <c r="AL64" s="297"/>
      <c r="AM64" s="297" t="s">
        <v>94</v>
      </c>
      <c r="AN64" s="297"/>
      <c r="AO64" s="105" t="s">
        <v>94</v>
      </c>
      <c r="AP64" s="105" t="s">
        <v>94</v>
      </c>
      <c r="AQ64" s="103"/>
    </row>
    <row r="65" spans="1:43" s="4" customFormat="1" ht="12.75" customHeight="1" x14ac:dyDescent="0.25">
      <c r="A65" s="316" t="s">
        <v>247</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8"/>
      <c r="AK65" s="297" t="s">
        <v>94</v>
      </c>
      <c r="AL65" s="297"/>
      <c r="AM65" s="297" t="s">
        <v>94</v>
      </c>
      <c r="AN65" s="297"/>
      <c r="AO65" s="105" t="s">
        <v>94</v>
      </c>
      <c r="AP65" s="105" t="s">
        <v>94</v>
      </c>
      <c r="AQ65" s="108"/>
    </row>
    <row r="66" spans="1:43" s="4" customFormat="1" ht="15" customHeight="1"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24"/>
      <c r="AN66" s="24"/>
      <c r="AO66" s="24"/>
      <c r="AP66" s="24"/>
      <c r="AQ66" s="102"/>
    </row>
    <row r="67" spans="1:43" s="4" customFormat="1" ht="15.75" x14ac:dyDescent="0.25">
      <c r="A67" s="313" t="s">
        <v>248</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t="s">
        <v>94</v>
      </c>
      <c r="AL67" s="315"/>
      <c r="AM67" s="315" t="s">
        <v>94</v>
      </c>
      <c r="AN67" s="315"/>
      <c r="AO67" s="104" t="s">
        <v>94</v>
      </c>
      <c r="AP67" s="104" t="s">
        <v>228</v>
      </c>
      <c r="AQ67" s="103"/>
    </row>
    <row r="68" spans="1:43" s="4" customFormat="1" ht="15.75" x14ac:dyDescent="0.25">
      <c r="A68" s="294" t="s">
        <v>244</v>
      </c>
      <c r="B68" s="295"/>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c r="AI68" s="295"/>
      <c r="AJ68" s="296"/>
      <c r="AK68" s="297" t="s">
        <v>94</v>
      </c>
      <c r="AL68" s="297"/>
      <c r="AM68" s="293" t="s">
        <v>94</v>
      </c>
      <c r="AN68" s="293"/>
      <c r="AO68" s="110" t="s">
        <v>94</v>
      </c>
      <c r="AP68" s="110" t="s">
        <v>94</v>
      </c>
      <c r="AQ68" s="108"/>
    </row>
    <row r="69" spans="1:43" s="4" customFormat="1" ht="12" customHeight="1" x14ac:dyDescent="0.25">
      <c r="A69" s="311" t="s">
        <v>243</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297" t="s">
        <v>94</v>
      </c>
      <c r="AL69" s="297"/>
      <c r="AM69" s="293" t="s">
        <v>94</v>
      </c>
      <c r="AN69" s="293"/>
      <c r="AO69" s="110" t="s">
        <v>94</v>
      </c>
      <c r="AP69" s="110" t="s">
        <v>94</v>
      </c>
      <c r="AQ69" s="103"/>
    </row>
    <row r="70" spans="1:43" s="4" customFormat="1" ht="12" customHeight="1" x14ac:dyDescent="0.25">
      <c r="A70" s="311" t="s">
        <v>245</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297" t="s">
        <v>94</v>
      </c>
      <c r="AL70" s="297"/>
      <c r="AM70" s="293" t="s">
        <v>94</v>
      </c>
      <c r="AN70" s="293"/>
      <c r="AO70" s="110" t="s">
        <v>94</v>
      </c>
      <c r="AP70" s="110" t="s">
        <v>94</v>
      </c>
      <c r="AQ70" s="103"/>
    </row>
    <row r="71" spans="1:43" s="4" customFormat="1" ht="12" customHeight="1" x14ac:dyDescent="0.25">
      <c r="A71" s="311" t="s">
        <v>217</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297" t="s">
        <v>94</v>
      </c>
      <c r="AL71" s="297"/>
      <c r="AM71" s="293" t="s">
        <v>94</v>
      </c>
      <c r="AN71" s="293"/>
      <c r="AO71" s="110" t="s">
        <v>94</v>
      </c>
      <c r="AP71" s="110" t="s">
        <v>94</v>
      </c>
      <c r="AQ71" s="103"/>
    </row>
    <row r="72" spans="1:43" s="4" customFormat="1" ht="12" customHeight="1" x14ac:dyDescent="0.25">
      <c r="A72" s="311" t="s">
        <v>249</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2"/>
      <c r="AK72" s="297" t="s">
        <v>94</v>
      </c>
      <c r="AL72" s="297"/>
      <c r="AM72" s="293" t="s">
        <v>94</v>
      </c>
      <c r="AN72" s="293"/>
      <c r="AO72" s="110" t="s">
        <v>94</v>
      </c>
      <c r="AP72" s="110" t="s">
        <v>94</v>
      </c>
      <c r="AQ72" s="103"/>
    </row>
    <row r="73" spans="1:43" s="4" customFormat="1" ht="12" customHeight="1" x14ac:dyDescent="0.25">
      <c r="A73" s="311" t="s">
        <v>250</v>
      </c>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297" t="s">
        <v>94</v>
      </c>
      <c r="AL73" s="297"/>
      <c r="AM73" s="293" t="s">
        <v>94</v>
      </c>
      <c r="AN73" s="293"/>
      <c r="AO73" s="110" t="s">
        <v>94</v>
      </c>
      <c r="AP73" s="110" t="s">
        <v>94</v>
      </c>
      <c r="AQ73" s="103"/>
    </row>
    <row r="74" spans="1:43" s="4" customFormat="1" ht="12.75" customHeight="1" x14ac:dyDescent="0.25">
      <c r="A74" s="311" t="s">
        <v>251</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297" t="s">
        <v>94</v>
      </c>
      <c r="AL74" s="297"/>
      <c r="AM74" s="293" t="s">
        <v>94</v>
      </c>
      <c r="AN74" s="293"/>
      <c r="AO74" s="110" t="s">
        <v>94</v>
      </c>
      <c r="AP74" s="110" t="s">
        <v>94</v>
      </c>
      <c r="AQ74" s="103"/>
    </row>
    <row r="75" spans="1:43" s="4" customFormat="1" ht="12.75" customHeight="1" x14ac:dyDescent="0.25">
      <c r="A75" s="311" t="s">
        <v>252</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297" t="s">
        <v>94</v>
      </c>
      <c r="AL75" s="297"/>
      <c r="AM75" s="293" t="s">
        <v>94</v>
      </c>
      <c r="AN75" s="293"/>
      <c r="AO75" s="110" t="s">
        <v>94</v>
      </c>
      <c r="AP75" s="110" t="s">
        <v>94</v>
      </c>
      <c r="AQ75" s="103"/>
    </row>
    <row r="76" spans="1:43" s="4" customFormat="1" ht="12" customHeight="1" x14ac:dyDescent="0.25">
      <c r="A76" s="298" t="s">
        <v>253</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7" t="s">
        <v>94</v>
      </c>
      <c r="AL76" s="297"/>
      <c r="AM76" s="293" t="s">
        <v>94</v>
      </c>
      <c r="AN76" s="293"/>
      <c r="AO76" s="110" t="s">
        <v>94</v>
      </c>
      <c r="AP76" s="110" t="s">
        <v>94</v>
      </c>
      <c r="AQ76" s="108"/>
    </row>
    <row r="77" spans="1:43" s="4" customFormat="1" ht="12" customHeight="1" x14ac:dyDescent="0.25">
      <c r="A77" s="298" t="s">
        <v>254</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7" t="s">
        <v>94</v>
      </c>
      <c r="AL77" s="297"/>
      <c r="AM77" s="293" t="s">
        <v>94</v>
      </c>
      <c r="AN77" s="293"/>
      <c r="AO77" s="110" t="s">
        <v>94</v>
      </c>
      <c r="AP77" s="110" t="s">
        <v>94</v>
      </c>
      <c r="AQ77" s="108"/>
    </row>
    <row r="78" spans="1:43" s="4" customFormat="1" ht="12" customHeight="1" x14ac:dyDescent="0.25">
      <c r="A78" s="311" t="s">
        <v>255</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297" t="s">
        <v>94</v>
      </c>
      <c r="AL78" s="297"/>
      <c r="AM78" s="293" t="s">
        <v>94</v>
      </c>
      <c r="AN78" s="293"/>
      <c r="AO78" s="110" t="s">
        <v>94</v>
      </c>
      <c r="AP78" s="110" t="s">
        <v>94</v>
      </c>
      <c r="AQ78" s="102"/>
    </row>
    <row r="79" spans="1:43" s="4" customFormat="1" ht="15.75" x14ac:dyDescent="0.25">
      <c r="A79" s="294" t="s">
        <v>256</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6"/>
      <c r="AK79" s="297" t="s">
        <v>94</v>
      </c>
      <c r="AL79" s="297"/>
      <c r="AM79" s="293" t="s">
        <v>94</v>
      </c>
      <c r="AN79" s="293"/>
      <c r="AO79" s="110" t="s">
        <v>94</v>
      </c>
      <c r="AP79" s="110" t="s">
        <v>94</v>
      </c>
      <c r="AQ79" s="108"/>
    </row>
    <row r="80" spans="1:43" s="4" customFormat="1" ht="15.75" x14ac:dyDescent="0.25">
      <c r="A80" s="294" t="s">
        <v>257</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6"/>
      <c r="AK80" s="297" t="s">
        <v>94</v>
      </c>
      <c r="AL80" s="297"/>
      <c r="AM80" s="293" t="s">
        <v>94</v>
      </c>
      <c r="AN80" s="293"/>
      <c r="AO80" s="110" t="s">
        <v>94</v>
      </c>
      <c r="AP80" s="110" t="s">
        <v>94</v>
      </c>
      <c r="AQ80" s="108"/>
    </row>
    <row r="81" spans="1:45" s="4" customFormat="1" ht="14.25" customHeight="1" x14ac:dyDescent="0.25">
      <c r="A81" s="304" t="s">
        <v>258</v>
      </c>
      <c r="B81" s="305"/>
      <c r="C81" s="305"/>
      <c r="D81" s="306"/>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307" t="s">
        <v>94</v>
      </c>
      <c r="AL81" s="308"/>
      <c r="AM81" s="309" t="s">
        <v>94</v>
      </c>
      <c r="AN81" s="310"/>
      <c r="AO81" s="110" t="s">
        <v>94</v>
      </c>
      <c r="AP81" s="110" t="s">
        <v>94</v>
      </c>
      <c r="AQ81" s="108"/>
    </row>
    <row r="82" spans="1:45" s="4" customFormat="1" ht="15.75" x14ac:dyDescent="0.25">
      <c r="A82" s="304" t="s">
        <v>259</v>
      </c>
      <c r="B82" s="305"/>
      <c r="C82" s="305"/>
      <c r="D82" s="306"/>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307" t="s">
        <v>94</v>
      </c>
      <c r="AL82" s="308"/>
      <c r="AM82" s="309" t="s">
        <v>94</v>
      </c>
      <c r="AN82" s="310"/>
      <c r="AO82" s="110" t="s">
        <v>94</v>
      </c>
      <c r="AP82" s="110" t="s">
        <v>94</v>
      </c>
      <c r="AQ82" s="102"/>
    </row>
    <row r="83" spans="1:45" s="4" customFormat="1" ht="12" customHeight="1" x14ac:dyDescent="0.25">
      <c r="A83" s="111" t="s">
        <v>260</v>
      </c>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300" t="s">
        <v>94</v>
      </c>
      <c r="AL83" s="301"/>
      <c r="AM83" s="302" t="s">
        <v>94</v>
      </c>
      <c r="AN83" s="303"/>
      <c r="AO83" s="113" t="s">
        <v>94</v>
      </c>
      <c r="AP83" s="113" t="s">
        <v>94</v>
      </c>
      <c r="AQ83" s="103"/>
    </row>
    <row r="84" spans="1:45" s="4" customFormat="1" ht="3"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14"/>
    </row>
    <row r="85" spans="1:45" s="4" customFormat="1" ht="13.5" customHeight="1" x14ac:dyDescent="0.25">
      <c r="A85" s="24" t="s">
        <v>261</v>
      </c>
      <c r="C85" s="103"/>
      <c r="D85" s="103"/>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14"/>
    </row>
    <row r="86" spans="1:45" s="4" customFormat="1" ht="13.5" customHeight="1" x14ac:dyDescent="0.25">
      <c r="A86" s="115" t="s">
        <v>262</v>
      </c>
      <c r="B86" s="116"/>
      <c r="C86" s="117"/>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116"/>
      <c r="AL86" s="116"/>
      <c r="AM86" s="116"/>
      <c r="AN86" s="116"/>
      <c r="AO86" s="116"/>
      <c r="AP86" s="114"/>
      <c r="AQ86" s="114"/>
      <c r="AR86" s="114"/>
      <c r="AS86" s="114"/>
    </row>
    <row r="87" spans="1:45" s="4" customFormat="1" ht="11.25" customHeight="1" x14ac:dyDescent="0.25">
      <c r="A87" s="115" t="s">
        <v>263</v>
      </c>
      <c r="B87" s="116"/>
      <c r="C87" s="117"/>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c r="AI87" s="116"/>
      <c r="AJ87" s="116"/>
      <c r="AK87" s="116"/>
      <c r="AL87" s="116"/>
      <c r="AM87" s="116"/>
      <c r="AN87" s="116"/>
      <c r="AO87" s="116"/>
      <c r="AP87" s="114"/>
      <c r="AQ87" s="114"/>
      <c r="AR87" s="114"/>
      <c r="AS87" s="102"/>
    </row>
    <row r="88" spans="1:45" s="4" customFormat="1" ht="15.75" x14ac:dyDescent="0.25">
      <c r="A88" s="115" t="s">
        <v>264</v>
      </c>
      <c r="B88" s="116"/>
      <c r="C88" s="117"/>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16"/>
      <c r="AL88" s="116"/>
      <c r="AM88" s="116"/>
      <c r="AN88" s="116"/>
      <c r="AO88" s="116"/>
      <c r="AP88" s="114"/>
      <c r="AQ88" s="114"/>
      <c r="AR88" s="114"/>
      <c r="AS88" s="102"/>
    </row>
    <row r="89" spans="1:45" s="4" customFormat="1" ht="15.75" x14ac:dyDescent="0.25">
      <c r="A89" s="24" t="s">
        <v>265</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row>
  </sheetData>
  <mergeCells count="187">
    <mergeCell ref="A1:AR1"/>
    <mergeCell ref="A3:AR3"/>
    <mergeCell ref="A5:AR5"/>
    <mergeCell ref="A6:AR6"/>
    <mergeCell ref="A8:AR8"/>
    <mergeCell ref="A12:AR12"/>
    <mergeCell ref="A14:AR14"/>
    <mergeCell ref="AQ18:AR18"/>
    <mergeCell ref="A17:AJ17"/>
    <mergeCell ref="AK17:AL17"/>
    <mergeCell ref="A18:AJ18"/>
    <mergeCell ref="AK18:AL18"/>
    <mergeCell ref="AN18:AP18"/>
    <mergeCell ref="AN20:AP20"/>
    <mergeCell ref="AQ20:AR20"/>
    <mergeCell ref="A23:AJ23"/>
    <mergeCell ref="AK23:AL23"/>
    <mergeCell ref="A24:AJ24"/>
    <mergeCell ref="AK24:AL24"/>
    <mergeCell ref="A9:AR9"/>
    <mergeCell ref="A11:AR11"/>
    <mergeCell ref="AQ21:AR21"/>
    <mergeCell ref="A22:AJ22"/>
    <mergeCell ref="AK22:AL22"/>
    <mergeCell ref="AN22:AP22"/>
    <mergeCell ref="AQ22:AR22"/>
    <mergeCell ref="A19:AJ19"/>
    <mergeCell ref="AK19:AL19"/>
    <mergeCell ref="AN19:AP19"/>
    <mergeCell ref="AQ19:AR19"/>
    <mergeCell ref="A21:AJ21"/>
    <mergeCell ref="AK21:AL21"/>
    <mergeCell ref="AN21:AP21"/>
    <mergeCell ref="A20:AJ20"/>
    <mergeCell ref="AK20:AL20"/>
    <mergeCell ref="A28:AJ28"/>
    <mergeCell ref="AK28:AL28"/>
    <mergeCell ref="A29:AJ29"/>
    <mergeCell ref="AK29:AL29"/>
    <mergeCell ref="A30:AJ30"/>
    <mergeCell ref="AK30:AL30"/>
    <mergeCell ref="A25:AJ25"/>
    <mergeCell ref="AK25:AL25"/>
    <mergeCell ref="A26:AJ26"/>
    <mergeCell ref="AK26:AL26"/>
    <mergeCell ref="A27:AJ27"/>
    <mergeCell ref="AK27:AL27"/>
    <mergeCell ref="A34:AJ34"/>
    <mergeCell ref="AK34:AL34"/>
    <mergeCell ref="A35:AJ35"/>
    <mergeCell ref="AK35:AL35"/>
    <mergeCell ref="A36:AJ36"/>
    <mergeCell ref="AK36:AL36"/>
    <mergeCell ref="A31:AJ31"/>
    <mergeCell ref="AK31:AL31"/>
    <mergeCell ref="A32:AJ32"/>
    <mergeCell ref="AK32:AL32"/>
    <mergeCell ref="A33:AJ33"/>
    <mergeCell ref="AK33:AL33"/>
    <mergeCell ref="A40:AJ40"/>
    <mergeCell ref="AK40:AL40"/>
    <mergeCell ref="AM40:AN40"/>
    <mergeCell ref="A41:AJ41"/>
    <mergeCell ref="AK41:AL41"/>
    <mergeCell ref="AM41:AN41"/>
    <mergeCell ref="A37:AJ37"/>
    <mergeCell ref="AK37:AL37"/>
    <mergeCell ref="A38:AJ38"/>
    <mergeCell ref="AK38:AL38"/>
    <mergeCell ref="A39:AJ39"/>
    <mergeCell ref="AK39:AL39"/>
    <mergeCell ref="A45:AJ45"/>
    <mergeCell ref="AK45:AL45"/>
    <mergeCell ref="AM45:AN45"/>
    <mergeCell ref="A46:AJ46"/>
    <mergeCell ref="AK46:AL46"/>
    <mergeCell ref="AM46:AN46"/>
    <mergeCell ref="A42:AJ42"/>
    <mergeCell ref="AK42:AL42"/>
    <mergeCell ref="AM42:AN42"/>
    <mergeCell ref="A43:AJ43"/>
    <mergeCell ref="AK43:AL43"/>
    <mergeCell ref="AM43:AN43"/>
    <mergeCell ref="A49:AJ49"/>
    <mergeCell ref="AK49:AL49"/>
    <mergeCell ref="AM49:AN49"/>
    <mergeCell ref="A51:AJ51"/>
    <mergeCell ref="AK51:AL51"/>
    <mergeCell ref="AM51:AN51"/>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8:AJ58"/>
    <mergeCell ref="AK58:AL58"/>
    <mergeCell ref="AM58:AN58"/>
    <mergeCell ref="A59:AJ59"/>
    <mergeCell ref="AK59:AL59"/>
    <mergeCell ref="AM59:AN59"/>
    <mergeCell ref="A56:AJ56"/>
    <mergeCell ref="AK56:AL56"/>
    <mergeCell ref="AM56:AN56"/>
    <mergeCell ref="A57:AJ57"/>
    <mergeCell ref="AK57:AL57"/>
    <mergeCell ref="AM57:AN57"/>
    <mergeCell ref="A62:AJ62"/>
    <mergeCell ref="AK62:AL62"/>
    <mergeCell ref="AM62:AN62"/>
    <mergeCell ref="A63:AJ63"/>
    <mergeCell ref="AK63:AL63"/>
    <mergeCell ref="AM63:AN63"/>
    <mergeCell ref="A60:AJ60"/>
    <mergeCell ref="AK60:AL60"/>
    <mergeCell ref="AM60:AN60"/>
    <mergeCell ref="A61:AJ61"/>
    <mergeCell ref="AK61:AL61"/>
    <mergeCell ref="AM61:AN61"/>
    <mergeCell ref="A67:AJ67"/>
    <mergeCell ref="AK67:AL67"/>
    <mergeCell ref="AM67:AN67"/>
    <mergeCell ref="A68:AJ68"/>
    <mergeCell ref="AK68:AL68"/>
    <mergeCell ref="AM68:AN68"/>
    <mergeCell ref="A64:AJ64"/>
    <mergeCell ref="AK64:AL64"/>
    <mergeCell ref="AM64:AN64"/>
    <mergeCell ref="A65:AJ65"/>
    <mergeCell ref="AK65:AL65"/>
    <mergeCell ref="AM65:AN65"/>
    <mergeCell ref="A71:AJ71"/>
    <mergeCell ref="AK71:AL71"/>
    <mergeCell ref="AM71:AN71"/>
    <mergeCell ref="A72:AJ72"/>
    <mergeCell ref="AK72:AL72"/>
    <mergeCell ref="AM72:AN72"/>
    <mergeCell ref="A69:AJ69"/>
    <mergeCell ref="AK69:AL69"/>
    <mergeCell ref="AM69:AN69"/>
    <mergeCell ref="A70:AJ70"/>
    <mergeCell ref="AK70:AL70"/>
    <mergeCell ref="AM70:AN70"/>
    <mergeCell ref="A75:AJ75"/>
    <mergeCell ref="AK75:AL75"/>
    <mergeCell ref="AM75:AN75"/>
    <mergeCell ref="A76:AJ76"/>
    <mergeCell ref="AK76:AL76"/>
    <mergeCell ref="AM76:AN76"/>
    <mergeCell ref="A73:AJ73"/>
    <mergeCell ref="AK73:AL73"/>
    <mergeCell ref="AM73:AN73"/>
    <mergeCell ref="A74:AJ74"/>
    <mergeCell ref="AK74:AL74"/>
    <mergeCell ref="AM74:AN74"/>
    <mergeCell ref="AM79:AN79"/>
    <mergeCell ref="A80:AJ80"/>
    <mergeCell ref="AK80:AL80"/>
    <mergeCell ref="AM80:AN80"/>
    <mergeCell ref="A77:AJ77"/>
    <mergeCell ref="AK77:AL77"/>
    <mergeCell ref="AM77:AN77"/>
    <mergeCell ref="AK83:AL83"/>
    <mergeCell ref="AM83:AN83"/>
    <mergeCell ref="A81:D81"/>
    <mergeCell ref="AK81:AL81"/>
    <mergeCell ref="AM81:AN81"/>
    <mergeCell ref="A82:D82"/>
    <mergeCell ref="AK82:AL82"/>
    <mergeCell ref="AM82:AN82"/>
    <mergeCell ref="A78:AJ78"/>
    <mergeCell ref="AK78:AL78"/>
    <mergeCell ref="AM78:AN78"/>
    <mergeCell ref="A79:AJ79"/>
    <mergeCell ref="AK79:AL79"/>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N51"/>
  <sheetViews>
    <sheetView workbookViewId="0">
      <selection activeCell="A6" sqref="A6:Z6"/>
    </sheetView>
  </sheetViews>
  <sheetFormatPr defaultColWidth="9.140625" defaultRowHeight="15.75" customHeight="1" x14ac:dyDescent="0.25"/>
  <cols>
    <col min="1" max="1" width="9.140625" style="4" customWidth="1"/>
    <col min="2" max="2" width="91.28515625" style="4" customWidth="1"/>
    <col min="3" max="3" width="14.7109375" style="118" customWidth="1"/>
    <col min="4" max="4" width="12.85546875" style="118" customWidth="1"/>
    <col min="5" max="5" width="10.7109375" style="4" customWidth="1"/>
    <col min="6" max="6" width="15.7109375" style="4" customWidth="1"/>
    <col min="7" max="7" width="10.85546875" style="4" customWidth="1"/>
    <col min="8" max="8" width="15.5703125" style="4" customWidth="1"/>
    <col min="9" max="9" width="12.7109375" style="4" customWidth="1"/>
    <col min="10" max="10" width="14" style="4" customWidth="1"/>
    <col min="11" max="11" width="13.85546875" style="4" customWidth="1"/>
    <col min="12" max="12" width="18.28515625" style="4" customWidth="1"/>
    <col min="13" max="22" width="9.140625" style="4" customWidth="1"/>
    <col min="23" max="23" width="19.85546875" style="4" customWidth="1"/>
    <col min="24" max="24" width="14.7109375" style="4" customWidth="1"/>
    <col min="25" max="25" width="18.140625" style="4" customWidth="1"/>
    <col min="26" max="26" width="25.42578125" style="4" customWidth="1"/>
    <col min="27" max="250" width="9.140625" style="4" customWidth="1"/>
    <col min="251" max="251" width="37.7109375" style="4" customWidth="1"/>
    <col min="252" max="252" width="9.140625" style="4" customWidth="1"/>
    <col min="253" max="253" width="12.85546875" style="4" customWidth="1"/>
    <col min="254" max="255" width="0" style="4" hidden="1" customWidth="1"/>
    <col min="256" max="256" width="18.28515625" style="4" customWidth="1"/>
    <col min="257" max="257" width="64.85546875" style="4" customWidth="1"/>
    <col min="258" max="261" width="9.140625" style="4" customWidth="1"/>
    <col min="262" max="262" width="14.85546875" style="4" customWidth="1"/>
    <col min="263" max="506" width="9.140625" style="4" customWidth="1"/>
    <col min="507" max="507" width="37.7109375" style="4" customWidth="1"/>
    <col min="508" max="508" width="9.140625" style="4" customWidth="1"/>
    <col min="509" max="509" width="12.85546875" style="4" customWidth="1"/>
    <col min="510" max="511" width="0" style="4" hidden="1" customWidth="1"/>
    <col min="512" max="512" width="18.28515625" style="4" customWidth="1"/>
    <col min="513" max="513" width="64.85546875" style="4" customWidth="1"/>
    <col min="514" max="517" width="9.140625" style="4" customWidth="1"/>
    <col min="518" max="518" width="14.85546875" style="4" customWidth="1"/>
    <col min="519" max="762" width="9.140625" style="4" customWidth="1"/>
    <col min="763" max="763" width="37.7109375" style="4" customWidth="1"/>
    <col min="764" max="764" width="9.140625" style="4" customWidth="1"/>
    <col min="765" max="765" width="12.85546875" style="4" customWidth="1"/>
    <col min="766" max="767" width="0" style="4" hidden="1" customWidth="1"/>
    <col min="768" max="768" width="18.28515625" style="4" customWidth="1"/>
    <col min="769" max="769" width="64.85546875" style="4" customWidth="1"/>
    <col min="770" max="773" width="9.140625" style="4" customWidth="1"/>
    <col min="774" max="774" width="14.85546875" style="4" customWidth="1"/>
    <col min="775" max="1018" width="9.140625" style="4" customWidth="1"/>
    <col min="1019" max="1019" width="37.7109375" style="4" customWidth="1"/>
    <col min="1020" max="1020" width="9.140625" style="4" customWidth="1"/>
    <col min="1021" max="1021" width="12.85546875" style="4" customWidth="1"/>
    <col min="1022" max="1023" width="0" style="4" hidden="1" customWidth="1"/>
    <col min="1024" max="1024" width="18.28515625" style="4" customWidth="1"/>
    <col min="1025" max="1025" width="64.85546875" style="4" customWidth="1"/>
    <col min="1026" max="1029" width="9.140625" style="4" customWidth="1"/>
    <col min="1030" max="1030" width="14.85546875" style="4" customWidth="1"/>
    <col min="1031" max="1274" width="9.140625" style="4" customWidth="1"/>
    <col min="1275" max="1275" width="37.7109375" style="4" customWidth="1"/>
    <col min="1276" max="1276" width="9.140625" style="4" customWidth="1"/>
    <col min="1277" max="1277" width="12.85546875" style="4" customWidth="1"/>
    <col min="1278" max="1279" width="0" style="4" hidden="1" customWidth="1"/>
    <col min="1280" max="1280" width="18.28515625" style="4" customWidth="1"/>
    <col min="1281" max="1281" width="64.85546875" style="4" customWidth="1"/>
    <col min="1282" max="1285" width="9.140625" style="4" customWidth="1"/>
    <col min="1286" max="1286" width="14.85546875" style="4" customWidth="1"/>
    <col min="1287" max="1530" width="9.140625" style="4" customWidth="1"/>
    <col min="1531" max="1531" width="37.7109375" style="4" customWidth="1"/>
    <col min="1532" max="1532" width="9.140625" style="4" customWidth="1"/>
    <col min="1533" max="1533" width="12.85546875" style="4" customWidth="1"/>
    <col min="1534" max="1535" width="0" style="4" hidden="1" customWidth="1"/>
    <col min="1536" max="1536" width="18.28515625" style="4" customWidth="1"/>
    <col min="1537" max="1537" width="64.85546875" style="4" customWidth="1"/>
    <col min="1538" max="1541" width="9.140625" style="4" customWidth="1"/>
    <col min="1542" max="1542" width="14.85546875" style="4" customWidth="1"/>
    <col min="1543" max="1786" width="9.140625" style="4" customWidth="1"/>
    <col min="1787" max="1787" width="37.7109375" style="4" customWidth="1"/>
    <col min="1788" max="1788" width="9.140625" style="4" customWidth="1"/>
    <col min="1789" max="1789" width="12.85546875" style="4" customWidth="1"/>
    <col min="1790" max="1791" width="0" style="4" hidden="1" customWidth="1"/>
    <col min="1792" max="1792" width="18.28515625" style="4" customWidth="1"/>
    <col min="1793" max="1793" width="64.85546875" style="4" customWidth="1"/>
    <col min="1794" max="1797" width="9.140625" style="4" customWidth="1"/>
    <col min="1798" max="1798" width="14.85546875" style="4" customWidth="1"/>
    <col min="1799" max="2042" width="9.140625" style="4" customWidth="1"/>
    <col min="2043" max="2043" width="37.7109375" style="4" customWidth="1"/>
    <col min="2044" max="2044" width="9.140625" style="4" customWidth="1"/>
    <col min="2045" max="2045" width="12.85546875" style="4" customWidth="1"/>
    <col min="2046" max="2047" width="0" style="4" hidden="1" customWidth="1"/>
    <col min="2048" max="2048" width="18.28515625" style="4" customWidth="1"/>
    <col min="2049" max="2049" width="64.85546875" style="4" customWidth="1"/>
    <col min="2050" max="2053" width="9.140625" style="4" customWidth="1"/>
    <col min="2054" max="2054" width="14.85546875" style="4" customWidth="1"/>
    <col min="2055" max="2298" width="9.140625" style="4" customWidth="1"/>
    <col min="2299" max="2299" width="37.7109375" style="4" customWidth="1"/>
    <col min="2300" max="2300" width="9.140625" style="4" customWidth="1"/>
    <col min="2301" max="2301" width="12.85546875" style="4" customWidth="1"/>
    <col min="2302" max="2303" width="0" style="4" hidden="1" customWidth="1"/>
    <col min="2304" max="2304" width="18.28515625" style="4" customWidth="1"/>
    <col min="2305" max="2305" width="64.85546875" style="4" customWidth="1"/>
    <col min="2306" max="2309" width="9.140625" style="4" customWidth="1"/>
    <col min="2310" max="2310" width="14.85546875" style="4" customWidth="1"/>
    <col min="2311" max="2554" width="9.140625" style="4" customWidth="1"/>
    <col min="2555" max="2555" width="37.7109375" style="4" customWidth="1"/>
    <col min="2556" max="2556" width="9.140625" style="4" customWidth="1"/>
    <col min="2557" max="2557" width="12.85546875" style="4" customWidth="1"/>
    <col min="2558" max="2559" width="0" style="4" hidden="1" customWidth="1"/>
    <col min="2560" max="2560" width="18.28515625" style="4" customWidth="1"/>
    <col min="2561" max="2561" width="64.85546875" style="4" customWidth="1"/>
    <col min="2562" max="2565" width="9.140625" style="4" customWidth="1"/>
    <col min="2566" max="2566" width="14.85546875" style="4" customWidth="1"/>
    <col min="2567" max="2810" width="9.140625" style="4" customWidth="1"/>
    <col min="2811" max="2811" width="37.7109375" style="4" customWidth="1"/>
    <col min="2812" max="2812" width="9.140625" style="4" customWidth="1"/>
    <col min="2813" max="2813" width="12.85546875" style="4" customWidth="1"/>
    <col min="2814" max="2815" width="0" style="4" hidden="1" customWidth="1"/>
    <col min="2816" max="2816" width="18.28515625" style="4" customWidth="1"/>
    <col min="2817" max="2817" width="64.85546875" style="4" customWidth="1"/>
    <col min="2818" max="2821" width="9.140625" style="4" customWidth="1"/>
    <col min="2822" max="2822" width="14.85546875" style="4" customWidth="1"/>
    <col min="2823" max="3066" width="9.140625" style="4" customWidth="1"/>
    <col min="3067" max="3067" width="37.7109375" style="4" customWidth="1"/>
    <col min="3068" max="3068" width="9.140625" style="4" customWidth="1"/>
    <col min="3069" max="3069" width="12.85546875" style="4" customWidth="1"/>
    <col min="3070" max="3071" width="0" style="4" hidden="1" customWidth="1"/>
    <col min="3072" max="3072" width="18.28515625" style="4" customWidth="1"/>
    <col min="3073" max="3073" width="64.85546875" style="4" customWidth="1"/>
    <col min="3074" max="3077" width="9.140625" style="4" customWidth="1"/>
    <col min="3078" max="3078" width="14.85546875" style="4" customWidth="1"/>
    <col min="3079" max="3322" width="9.140625" style="4" customWidth="1"/>
    <col min="3323" max="3323" width="37.7109375" style="4" customWidth="1"/>
    <col min="3324" max="3324" width="9.140625" style="4" customWidth="1"/>
    <col min="3325" max="3325" width="12.85546875" style="4" customWidth="1"/>
    <col min="3326" max="3327" width="0" style="4" hidden="1" customWidth="1"/>
    <col min="3328" max="3328" width="18.28515625" style="4" customWidth="1"/>
    <col min="3329" max="3329" width="64.85546875" style="4" customWidth="1"/>
    <col min="3330" max="3333" width="9.140625" style="4" customWidth="1"/>
    <col min="3334" max="3334" width="14.85546875" style="4" customWidth="1"/>
    <col min="3335" max="3578" width="9.140625" style="4" customWidth="1"/>
    <col min="3579" max="3579" width="37.7109375" style="4" customWidth="1"/>
    <col min="3580" max="3580" width="9.140625" style="4" customWidth="1"/>
    <col min="3581" max="3581" width="12.85546875" style="4" customWidth="1"/>
    <col min="3582" max="3583" width="0" style="4" hidden="1" customWidth="1"/>
    <col min="3584" max="3584" width="18.28515625" style="4" customWidth="1"/>
    <col min="3585" max="3585" width="64.85546875" style="4" customWidth="1"/>
    <col min="3586" max="3589" width="9.140625" style="4" customWidth="1"/>
    <col min="3590" max="3590" width="14.85546875" style="4" customWidth="1"/>
    <col min="3591" max="3834" width="9.140625" style="4" customWidth="1"/>
    <col min="3835" max="3835" width="37.7109375" style="4" customWidth="1"/>
    <col min="3836" max="3836" width="9.140625" style="4" customWidth="1"/>
    <col min="3837" max="3837" width="12.85546875" style="4" customWidth="1"/>
    <col min="3838" max="3839" width="0" style="4" hidden="1" customWidth="1"/>
    <col min="3840" max="3840" width="18.28515625" style="4" customWidth="1"/>
    <col min="3841" max="3841" width="64.85546875" style="4" customWidth="1"/>
    <col min="3842" max="3845" width="9.140625" style="4" customWidth="1"/>
    <col min="3846" max="3846" width="14.85546875" style="4" customWidth="1"/>
    <col min="3847" max="4090" width="9.140625" style="4" customWidth="1"/>
    <col min="4091" max="4091" width="37.7109375" style="4" customWidth="1"/>
    <col min="4092" max="4092" width="9.140625" style="4" customWidth="1"/>
    <col min="4093" max="4093" width="12.85546875" style="4" customWidth="1"/>
    <col min="4094" max="4095" width="0" style="4" hidden="1" customWidth="1"/>
    <col min="4096" max="4096" width="18.28515625" style="4" customWidth="1"/>
    <col min="4097" max="4097" width="64.85546875" style="4" customWidth="1"/>
    <col min="4098" max="4101" width="9.140625" style="4" customWidth="1"/>
    <col min="4102" max="4102" width="14.85546875" style="4" customWidth="1"/>
    <col min="4103" max="4346" width="9.140625" style="4" customWidth="1"/>
    <col min="4347" max="4347" width="37.7109375" style="4" customWidth="1"/>
    <col min="4348" max="4348" width="9.140625" style="4" customWidth="1"/>
    <col min="4349" max="4349" width="12.85546875" style="4" customWidth="1"/>
    <col min="4350" max="4351" width="0" style="4" hidden="1" customWidth="1"/>
    <col min="4352" max="4352" width="18.28515625" style="4" customWidth="1"/>
    <col min="4353" max="4353" width="64.85546875" style="4" customWidth="1"/>
    <col min="4354" max="4357" width="9.140625" style="4" customWidth="1"/>
    <col min="4358" max="4358" width="14.85546875" style="4" customWidth="1"/>
    <col min="4359" max="4602" width="9.140625" style="4" customWidth="1"/>
    <col min="4603" max="4603" width="37.7109375" style="4" customWidth="1"/>
    <col min="4604" max="4604" width="9.140625" style="4" customWidth="1"/>
    <col min="4605" max="4605" width="12.85546875" style="4" customWidth="1"/>
    <col min="4606" max="4607" width="0" style="4" hidden="1" customWidth="1"/>
    <col min="4608" max="4608" width="18.28515625" style="4" customWidth="1"/>
    <col min="4609" max="4609" width="64.85546875" style="4" customWidth="1"/>
    <col min="4610" max="4613" width="9.140625" style="4" customWidth="1"/>
    <col min="4614" max="4614" width="14.85546875" style="4" customWidth="1"/>
    <col min="4615" max="4858" width="9.140625" style="4" customWidth="1"/>
    <col min="4859" max="4859" width="37.7109375" style="4" customWidth="1"/>
    <col min="4860" max="4860" width="9.140625" style="4" customWidth="1"/>
    <col min="4861" max="4861" width="12.85546875" style="4" customWidth="1"/>
    <col min="4862" max="4863" width="0" style="4" hidden="1" customWidth="1"/>
    <col min="4864" max="4864" width="18.28515625" style="4" customWidth="1"/>
    <col min="4865" max="4865" width="64.85546875" style="4" customWidth="1"/>
    <col min="4866" max="4869" width="9.140625" style="4" customWidth="1"/>
    <col min="4870" max="4870" width="14.85546875" style="4" customWidth="1"/>
    <col min="4871" max="5114" width="9.140625" style="4" customWidth="1"/>
    <col min="5115" max="5115" width="37.7109375" style="4" customWidth="1"/>
    <col min="5116" max="5116" width="9.140625" style="4" customWidth="1"/>
    <col min="5117" max="5117" width="12.85546875" style="4" customWidth="1"/>
    <col min="5118" max="5119" width="0" style="4" hidden="1" customWidth="1"/>
    <col min="5120" max="5120" width="18.28515625" style="4" customWidth="1"/>
    <col min="5121" max="5121" width="64.85546875" style="4" customWidth="1"/>
    <col min="5122" max="5125" width="9.140625" style="4" customWidth="1"/>
    <col min="5126" max="5126" width="14.85546875" style="4" customWidth="1"/>
    <col min="5127" max="5370" width="9.140625" style="4" customWidth="1"/>
    <col min="5371" max="5371" width="37.7109375" style="4" customWidth="1"/>
    <col min="5372" max="5372" width="9.140625" style="4" customWidth="1"/>
    <col min="5373" max="5373" width="12.85546875" style="4" customWidth="1"/>
    <col min="5374" max="5375" width="0" style="4" hidden="1" customWidth="1"/>
    <col min="5376" max="5376" width="18.28515625" style="4" customWidth="1"/>
    <col min="5377" max="5377" width="64.85546875" style="4" customWidth="1"/>
    <col min="5378" max="5381" width="9.140625" style="4" customWidth="1"/>
    <col min="5382" max="5382" width="14.85546875" style="4" customWidth="1"/>
    <col min="5383" max="5626" width="9.140625" style="4" customWidth="1"/>
    <col min="5627" max="5627" width="37.7109375" style="4" customWidth="1"/>
    <col min="5628" max="5628" width="9.140625" style="4" customWidth="1"/>
    <col min="5629" max="5629" width="12.85546875" style="4" customWidth="1"/>
    <col min="5630" max="5631" width="0" style="4" hidden="1" customWidth="1"/>
    <col min="5632" max="5632" width="18.28515625" style="4" customWidth="1"/>
    <col min="5633" max="5633" width="64.85546875" style="4" customWidth="1"/>
    <col min="5634" max="5637" width="9.140625" style="4" customWidth="1"/>
    <col min="5638" max="5638" width="14.85546875" style="4" customWidth="1"/>
    <col min="5639" max="5882" width="9.140625" style="4" customWidth="1"/>
    <col min="5883" max="5883" width="37.7109375" style="4" customWidth="1"/>
    <col min="5884" max="5884" width="9.140625" style="4" customWidth="1"/>
    <col min="5885" max="5885" width="12.85546875" style="4" customWidth="1"/>
    <col min="5886" max="5887" width="0" style="4" hidden="1" customWidth="1"/>
    <col min="5888" max="5888" width="18.28515625" style="4" customWidth="1"/>
    <col min="5889" max="5889" width="64.85546875" style="4" customWidth="1"/>
    <col min="5890" max="5893" width="9.140625" style="4" customWidth="1"/>
    <col min="5894" max="5894" width="14.85546875" style="4" customWidth="1"/>
    <col min="5895" max="6138" width="9.140625" style="4" customWidth="1"/>
    <col min="6139" max="6139" width="37.7109375" style="4" customWidth="1"/>
    <col min="6140" max="6140" width="9.140625" style="4" customWidth="1"/>
    <col min="6141" max="6141" width="12.85546875" style="4" customWidth="1"/>
    <col min="6142" max="6143" width="0" style="4" hidden="1" customWidth="1"/>
    <col min="6144" max="6144" width="18.28515625" style="4" customWidth="1"/>
    <col min="6145" max="6145" width="64.85546875" style="4" customWidth="1"/>
    <col min="6146" max="6149" width="9.140625" style="4" customWidth="1"/>
    <col min="6150" max="6150" width="14.85546875" style="4" customWidth="1"/>
    <col min="6151" max="6394" width="9.140625" style="4" customWidth="1"/>
    <col min="6395" max="6395" width="37.7109375" style="4" customWidth="1"/>
    <col min="6396" max="6396" width="9.140625" style="4" customWidth="1"/>
    <col min="6397" max="6397" width="12.85546875" style="4" customWidth="1"/>
    <col min="6398" max="6399" width="0" style="4" hidden="1" customWidth="1"/>
    <col min="6400" max="6400" width="18.28515625" style="4" customWidth="1"/>
    <col min="6401" max="6401" width="64.85546875" style="4" customWidth="1"/>
    <col min="6402" max="6405" width="9.140625" style="4" customWidth="1"/>
    <col min="6406" max="6406" width="14.85546875" style="4" customWidth="1"/>
    <col min="6407" max="6650" width="9.140625" style="4" customWidth="1"/>
    <col min="6651" max="6651" width="37.7109375" style="4" customWidth="1"/>
    <col min="6652" max="6652" width="9.140625" style="4" customWidth="1"/>
    <col min="6653" max="6653" width="12.85546875" style="4" customWidth="1"/>
    <col min="6654" max="6655" width="0" style="4" hidden="1" customWidth="1"/>
    <col min="6656" max="6656" width="18.28515625" style="4" customWidth="1"/>
    <col min="6657" max="6657" width="64.85546875" style="4" customWidth="1"/>
    <col min="6658" max="6661" width="9.140625" style="4" customWidth="1"/>
    <col min="6662" max="6662" width="14.85546875" style="4" customWidth="1"/>
    <col min="6663" max="6906" width="9.140625" style="4" customWidth="1"/>
    <col min="6907" max="6907" width="37.7109375" style="4" customWidth="1"/>
    <col min="6908" max="6908" width="9.140625" style="4" customWidth="1"/>
    <col min="6909" max="6909" width="12.85546875" style="4" customWidth="1"/>
    <col min="6910" max="6911" width="0" style="4" hidden="1" customWidth="1"/>
    <col min="6912" max="6912" width="18.28515625" style="4" customWidth="1"/>
    <col min="6913" max="6913" width="64.85546875" style="4" customWidth="1"/>
    <col min="6914" max="6917" width="9.140625" style="4" customWidth="1"/>
    <col min="6918" max="6918" width="14.85546875" style="4" customWidth="1"/>
    <col min="6919" max="7162" width="9.140625" style="4" customWidth="1"/>
    <col min="7163" max="7163" width="37.7109375" style="4" customWidth="1"/>
    <col min="7164" max="7164" width="9.140625" style="4" customWidth="1"/>
    <col min="7165" max="7165" width="12.85546875" style="4" customWidth="1"/>
    <col min="7166" max="7167" width="0" style="4" hidden="1" customWidth="1"/>
    <col min="7168" max="7168" width="18.28515625" style="4" customWidth="1"/>
    <col min="7169" max="7169" width="64.85546875" style="4" customWidth="1"/>
    <col min="7170" max="7173" width="9.140625" style="4" customWidth="1"/>
    <col min="7174" max="7174" width="14.85546875" style="4" customWidth="1"/>
    <col min="7175" max="7418" width="9.140625" style="4" customWidth="1"/>
    <col min="7419" max="7419" width="37.7109375" style="4" customWidth="1"/>
    <col min="7420" max="7420" width="9.140625" style="4" customWidth="1"/>
    <col min="7421" max="7421" width="12.85546875" style="4" customWidth="1"/>
    <col min="7422" max="7423" width="0" style="4" hidden="1" customWidth="1"/>
    <col min="7424" max="7424" width="18.28515625" style="4" customWidth="1"/>
    <col min="7425" max="7425" width="64.85546875" style="4" customWidth="1"/>
    <col min="7426" max="7429" width="9.140625" style="4" customWidth="1"/>
    <col min="7430" max="7430" width="14.85546875" style="4" customWidth="1"/>
    <col min="7431" max="7674" width="9.140625" style="4" customWidth="1"/>
    <col min="7675" max="7675" width="37.7109375" style="4" customWidth="1"/>
    <col min="7676" max="7676" width="9.140625" style="4" customWidth="1"/>
    <col min="7677" max="7677" width="12.85546875" style="4" customWidth="1"/>
    <col min="7678" max="7679" width="0" style="4" hidden="1" customWidth="1"/>
    <col min="7680" max="7680" width="18.28515625" style="4" customWidth="1"/>
    <col min="7681" max="7681" width="64.85546875" style="4" customWidth="1"/>
    <col min="7682" max="7685" width="9.140625" style="4" customWidth="1"/>
    <col min="7686" max="7686" width="14.85546875" style="4" customWidth="1"/>
    <col min="7687" max="7930" width="9.140625" style="4" customWidth="1"/>
    <col min="7931" max="7931" width="37.7109375" style="4" customWidth="1"/>
    <col min="7932" max="7932" width="9.140625" style="4" customWidth="1"/>
    <col min="7933" max="7933" width="12.85546875" style="4" customWidth="1"/>
    <col min="7934" max="7935" width="0" style="4" hidden="1" customWidth="1"/>
    <col min="7936" max="7936" width="18.28515625" style="4" customWidth="1"/>
    <col min="7937" max="7937" width="64.85546875" style="4" customWidth="1"/>
    <col min="7938" max="7941" width="9.140625" style="4" customWidth="1"/>
    <col min="7942" max="7942" width="14.85546875" style="4" customWidth="1"/>
    <col min="7943" max="8186" width="9.140625" style="4" customWidth="1"/>
    <col min="8187" max="8187" width="37.7109375" style="4" customWidth="1"/>
    <col min="8188" max="8188" width="9.140625" style="4" customWidth="1"/>
    <col min="8189" max="8189" width="12.85546875" style="4" customWidth="1"/>
    <col min="8190" max="8191" width="0" style="4" hidden="1" customWidth="1"/>
    <col min="8192" max="8192" width="18.28515625" style="4" customWidth="1"/>
    <col min="8193" max="8193" width="64.85546875" style="4" customWidth="1"/>
    <col min="8194" max="8197" width="9.140625" style="4" customWidth="1"/>
    <col min="8198" max="8198" width="14.85546875" style="4" customWidth="1"/>
    <col min="8199" max="8442" width="9.140625" style="4" customWidth="1"/>
    <col min="8443" max="8443" width="37.7109375" style="4" customWidth="1"/>
    <col min="8444" max="8444" width="9.140625" style="4" customWidth="1"/>
    <col min="8445" max="8445" width="12.85546875" style="4" customWidth="1"/>
    <col min="8446" max="8447" width="0" style="4" hidden="1" customWidth="1"/>
    <col min="8448" max="8448" width="18.28515625" style="4" customWidth="1"/>
    <col min="8449" max="8449" width="64.85546875" style="4" customWidth="1"/>
    <col min="8450" max="8453" width="9.140625" style="4" customWidth="1"/>
    <col min="8454" max="8454" width="14.85546875" style="4" customWidth="1"/>
    <col min="8455" max="8698" width="9.140625" style="4" customWidth="1"/>
    <col min="8699" max="8699" width="37.7109375" style="4" customWidth="1"/>
    <col min="8700" max="8700" width="9.140625" style="4" customWidth="1"/>
    <col min="8701" max="8701" width="12.85546875" style="4" customWidth="1"/>
    <col min="8702" max="8703" width="0" style="4" hidden="1" customWidth="1"/>
    <col min="8704" max="8704" width="18.28515625" style="4" customWidth="1"/>
    <col min="8705" max="8705" width="64.85546875" style="4" customWidth="1"/>
    <col min="8706" max="8709" width="9.140625" style="4" customWidth="1"/>
    <col min="8710" max="8710" width="14.85546875" style="4" customWidth="1"/>
    <col min="8711" max="8954" width="9.140625" style="4" customWidth="1"/>
    <col min="8955" max="8955" width="37.7109375" style="4" customWidth="1"/>
    <col min="8956" max="8956" width="9.140625" style="4" customWidth="1"/>
    <col min="8957" max="8957" width="12.85546875" style="4" customWidth="1"/>
    <col min="8958" max="8959" width="0" style="4" hidden="1" customWidth="1"/>
    <col min="8960" max="8960" width="18.28515625" style="4" customWidth="1"/>
    <col min="8961" max="8961" width="64.85546875" style="4" customWidth="1"/>
    <col min="8962" max="8965" width="9.140625" style="4" customWidth="1"/>
    <col min="8966" max="8966" width="14.85546875" style="4" customWidth="1"/>
    <col min="8967" max="9210" width="9.140625" style="4" customWidth="1"/>
    <col min="9211" max="9211" width="37.7109375" style="4" customWidth="1"/>
    <col min="9212" max="9212" width="9.140625" style="4" customWidth="1"/>
    <col min="9213" max="9213" width="12.85546875" style="4" customWidth="1"/>
    <col min="9214" max="9215" width="0" style="4" hidden="1" customWidth="1"/>
    <col min="9216" max="9216" width="18.28515625" style="4" customWidth="1"/>
    <col min="9217" max="9217" width="64.85546875" style="4" customWidth="1"/>
    <col min="9218" max="9221" width="9.140625" style="4" customWidth="1"/>
    <col min="9222" max="9222" width="14.85546875" style="4" customWidth="1"/>
    <col min="9223" max="9466" width="9.140625" style="4" customWidth="1"/>
    <col min="9467" max="9467" width="37.7109375" style="4" customWidth="1"/>
    <col min="9468" max="9468" width="9.140625" style="4" customWidth="1"/>
    <col min="9469" max="9469" width="12.85546875" style="4" customWidth="1"/>
    <col min="9470" max="9471" width="0" style="4" hidden="1" customWidth="1"/>
    <col min="9472" max="9472" width="18.28515625" style="4" customWidth="1"/>
    <col min="9473" max="9473" width="64.85546875" style="4" customWidth="1"/>
    <col min="9474" max="9477" width="9.140625" style="4" customWidth="1"/>
    <col min="9478" max="9478" width="14.85546875" style="4" customWidth="1"/>
    <col min="9479" max="9722" width="9.140625" style="4" customWidth="1"/>
    <col min="9723" max="9723" width="37.7109375" style="4" customWidth="1"/>
    <col min="9724" max="9724" width="9.140625" style="4" customWidth="1"/>
    <col min="9725" max="9725" width="12.85546875" style="4" customWidth="1"/>
    <col min="9726" max="9727" width="0" style="4" hidden="1" customWidth="1"/>
    <col min="9728" max="9728" width="18.28515625" style="4" customWidth="1"/>
    <col min="9729" max="9729" width="64.85546875" style="4" customWidth="1"/>
    <col min="9730" max="9733" width="9.140625" style="4" customWidth="1"/>
    <col min="9734" max="9734" width="14.85546875" style="4" customWidth="1"/>
    <col min="9735" max="9978" width="9.140625" style="4" customWidth="1"/>
    <col min="9979" max="9979" width="37.7109375" style="4" customWidth="1"/>
    <col min="9980" max="9980" width="9.140625" style="4" customWidth="1"/>
    <col min="9981" max="9981" width="12.85546875" style="4" customWidth="1"/>
    <col min="9982" max="9983" width="0" style="4" hidden="1" customWidth="1"/>
    <col min="9984" max="9984" width="18.28515625" style="4" customWidth="1"/>
    <col min="9985" max="9985" width="64.85546875" style="4" customWidth="1"/>
    <col min="9986" max="9989" width="9.140625" style="4" customWidth="1"/>
    <col min="9990" max="9990" width="14.85546875" style="4" customWidth="1"/>
    <col min="9991" max="10234" width="9.140625" style="4" customWidth="1"/>
    <col min="10235" max="10235" width="37.7109375" style="4" customWidth="1"/>
    <col min="10236" max="10236" width="9.140625" style="4" customWidth="1"/>
    <col min="10237" max="10237" width="12.85546875" style="4" customWidth="1"/>
    <col min="10238" max="10239" width="0" style="4" hidden="1" customWidth="1"/>
    <col min="10240" max="10240" width="18.28515625" style="4" customWidth="1"/>
    <col min="10241" max="10241" width="64.85546875" style="4" customWidth="1"/>
    <col min="10242" max="10245" width="9.140625" style="4" customWidth="1"/>
    <col min="10246" max="10246" width="14.85546875" style="4" customWidth="1"/>
    <col min="10247" max="10490" width="9.140625" style="4" customWidth="1"/>
    <col min="10491" max="10491" width="37.7109375" style="4" customWidth="1"/>
    <col min="10492" max="10492" width="9.140625" style="4" customWidth="1"/>
    <col min="10493" max="10493" width="12.85546875" style="4" customWidth="1"/>
    <col min="10494" max="10495" width="0" style="4" hidden="1" customWidth="1"/>
    <col min="10496" max="10496" width="18.28515625" style="4" customWidth="1"/>
    <col min="10497" max="10497" width="64.85546875" style="4" customWidth="1"/>
    <col min="10498" max="10501" width="9.140625" style="4" customWidth="1"/>
    <col min="10502" max="10502" width="14.85546875" style="4" customWidth="1"/>
    <col min="10503" max="10746" width="9.140625" style="4" customWidth="1"/>
    <col min="10747" max="10747" width="37.7109375" style="4" customWidth="1"/>
    <col min="10748" max="10748" width="9.140625" style="4" customWidth="1"/>
    <col min="10749" max="10749" width="12.85546875" style="4" customWidth="1"/>
    <col min="10750" max="10751" width="0" style="4" hidden="1" customWidth="1"/>
    <col min="10752" max="10752" width="18.28515625" style="4" customWidth="1"/>
    <col min="10753" max="10753" width="64.85546875" style="4" customWidth="1"/>
    <col min="10754" max="10757" width="9.140625" style="4" customWidth="1"/>
    <col min="10758" max="10758" width="14.85546875" style="4" customWidth="1"/>
    <col min="10759" max="11002" width="9.140625" style="4" customWidth="1"/>
    <col min="11003" max="11003" width="37.7109375" style="4" customWidth="1"/>
    <col min="11004" max="11004" width="9.140625" style="4" customWidth="1"/>
    <col min="11005" max="11005" width="12.85546875" style="4" customWidth="1"/>
    <col min="11006" max="11007" width="0" style="4" hidden="1" customWidth="1"/>
    <col min="11008" max="11008" width="18.28515625" style="4" customWidth="1"/>
    <col min="11009" max="11009" width="64.85546875" style="4" customWidth="1"/>
    <col min="11010" max="11013" width="9.140625" style="4" customWidth="1"/>
    <col min="11014" max="11014" width="14.85546875" style="4" customWidth="1"/>
    <col min="11015" max="11258" width="9.140625" style="4" customWidth="1"/>
    <col min="11259" max="11259" width="37.7109375" style="4" customWidth="1"/>
    <col min="11260" max="11260" width="9.140625" style="4" customWidth="1"/>
    <col min="11261" max="11261" width="12.85546875" style="4" customWidth="1"/>
    <col min="11262" max="11263" width="0" style="4" hidden="1" customWidth="1"/>
    <col min="11264" max="11264" width="18.28515625" style="4" customWidth="1"/>
    <col min="11265" max="11265" width="64.85546875" style="4" customWidth="1"/>
    <col min="11266" max="11269" width="9.140625" style="4" customWidth="1"/>
    <col min="11270" max="11270" width="14.85546875" style="4" customWidth="1"/>
    <col min="11271" max="11514" width="9.140625" style="4" customWidth="1"/>
    <col min="11515" max="11515" width="37.7109375" style="4" customWidth="1"/>
    <col min="11516" max="11516" width="9.140625" style="4" customWidth="1"/>
    <col min="11517" max="11517" width="12.85546875" style="4" customWidth="1"/>
    <col min="11518" max="11519" width="0" style="4" hidden="1" customWidth="1"/>
    <col min="11520" max="11520" width="18.28515625" style="4" customWidth="1"/>
    <col min="11521" max="11521" width="64.85546875" style="4" customWidth="1"/>
    <col min="11522" max="11525" width="9.140625" style="4" customWidth="1"/>
    <col min="11526" max="11526" width="14.85546875" style="4" customWidth="1"/>
    <col min="11527" max="11770" width="9.140625" style="4" customWidth="1"/>
    <col min="11771" max="11771" width="37.7109375" style="4" customWidth="1"/>
    <col min="11772" max="11772" width="9.140625" style="4" customWidth="1"/>
    <col min="11773" max="11773" width="12.85546875" style="4" customWidth="1"/>
    <col min="11774" max="11775" width="0" style="4" hidden="1" customWidth="1"/>
    <col min="11776" max="11776" width="18.28515625" style="4" customWidth="1"/>
    <col min="11777" max="11777" width="64.85546875" style="4" customWidth="1"/>
    <col min="11778" max="11781" width="9.140625" style="4" customWidth="1"/>
    <col min="11782" max="11782" width="14.85546875" style="4" customWidth="1"/>
    <col min="11783" max="12026" width="9.140625" style="4" customWidth="1"/>
    <col min="12027" max="12027" width="37.7109375" style="4" customWidth="1"/>
    <col min="12028" max="12028" width="9.140625" style="4" customWidth="1"/>
    <col min="12029" max="12029" width="12.85546875" style="4" customWidth="1"/>
    <col min="12030" max="12031" width="0" style="4" hidden="1" customWidth="1"/>
    <col min="12032" max="12032" width="18.28515625" style="4" customWidth="1"/>
    <col min="12033" max="12033" width="64.85546875" style="4" customWidth="1"/>
    <col min="12034" max="12037" width="9.140625" style="4" customWidth="1"/>
    <col min="12038" max="12038" width="14.85546875" style="4" customWidth="1"/>
    <col min="12039" max="12282" width="9.140625" style="4" customWidth="1"/>
    <col min="12283" max="12283" width="37.7109375" style="4" customWidth="1"/>
    <col min="12284" max="12284" width="9.140625" style="4" customWidth="1"/>
    <col min="12285" max="12285" width="12.85546875" style="4" customWidth="1"/>
    <col min="12286" max="12287" width="0" style="4" hidden="1" customWidth="1"/>
    <col min="12288" max="12288" width="18.28515625" style="4" customWidth="1"/>
    <col min="12289" max="12289" width="64.85546875" style="4" customWidth="1"/>
    <col min="12290" max="12293" width="9.140625" style="4" customWidth="1"/>
    <col min="12294" max="12294" width="14.85546875" style="4" customWidth="1"/>
    <col min="12295" max="12538" width="9.140625" style="4" customWidth="1"/>
    <col min="12539" max="12539" width="37.7109375" style="4" customWidth="1"/>
    <col min="12540" max="12540" width="9.140625" style="4" customWidth="1"/>
    <col min="12541" max="12541" width="12.85546875" style="4" customWidth="1"/>
    <col min="12542" max="12543" width="0" style="4" hidden="1" customWidth="1"/>
    <col min="12544" max="12544" width="18.28515625" style="4" customWidth="1"/>
    <col min="12545" max="12545" width="64.85546875" style="4" customWidth="1"/>
    <col min="12546" max="12549" width="9.140625" style="4" customWidth="1"/>
    <col min="12550" max="12550" width="14.85546875" style="4" customWidth="1"/>
    <col min="12551" max="12794" width="9.140625" style="4" customWidth="1"/>
    <col min="12795" max="12795" width="37.7109375" style="4" customWidth="1"/>
    <col min="12796" max="12796" width="9.140625" style="4" customWidth="1"/>
    <col min="12797" max="12797" width="12.85546875" style="4" customWidth="1"/>
    <col min="12798" max="12799" width="0" style="4" hidden="1" customWidth="1"/>
    <col min="12800" max="12800" width="18.28515625" style="4" customWidth="1"/>
    <col min="12801" max="12801" width="64.85546875" style="4" customWidth="1"/>
    <col min="12802" max="12805" width="9.140625" style="4" customWidth="1"/>
    <col min="12806" max="12806" width="14.85546875" style="4" customWidth="1"/>
    <col min="12807" max="13050" width="9.140625" style="4" customWidth="1"/>
    <col min="13051" max="13051" width="37.7109375" style="4" customWidth="1"/>
    <col min="13052" max="13052" width="9.140625" style="4" customWidth="1"/>
    <col min="13053" max="13053" width="12.85546875" style="4" customWidth="1"/>
    <col min="13054" max="13055" width="0" style="4" hidden="1" customWidth="1"/>
    <col min="13056" max="13056" width="18.28515625" style="4" customWidth="1"/>
    <col min="13057" max="13057" width="64.85546875" style="4" customWidth="1"/>
    <col min="13058" max="13061" width="9.140625" style="4" customWidth="1"/>
    <col min="13062" max="13062" width="14.85546875" style="4" customWidth="1"/>
    <col min="13063" max="13306" width="9.140625" style="4" customWidth="1"/>
    <col min="13307" max="13307" width="37.7109375" style="4" customWidth="1"/>
    <col min="13308" max="13308" width="9.140625" style="4" customWidth="1"/>
    <col min="13309" max="13309" width="12.85546875" style="4" customWidth="1"/>
    <col min="13310" max="13311" width="0" style="4" hidden="1" customWidth="1"/>
    <col min="13312" max="13312" width="18.28515625" style="4" customWidth="1"/>
    <col min="13313" max="13313" width="64.85546875" style="4" customWidth="1"/>
    <col min="13314" max="13317" width="9.140625" style="4" customWidth="1"/>
    <col min="13318" max="13318" width="14.85546875" style="4" customWidth="1"/>
    <col min="13319" max="13562" width="9.140625" style="4" customWidth="1"/>
    <col min="13563" max="13563" width="37.7109375" style="4" customWidth="1"/>
    <col min="13564" max="13564" width="9.140625" style="4" customWidth="1"/>
    <col min="13565" max="13565" width="12.85546875" style="4" customWidth="1"/>
    <col min="13566" max="13567" width="0" style="4" hidden="1" customWidth="1"/>
    <col min="13568" max="13568" width="18.28515625" style="4" customWidth="1"/>
    <col min="13569" max="13569" width="64.85546875" style="4" customWidth="1"/>
    <col min="13570" max="13573" width="9.140625" style="4" customWidth="1"/>
    <col min="13574" max="13574" width="14.85546875" style="4" customWidth="1"/>
    <col min="13575" max="13818" width="9.140625" style="4" customWidth="1"/>
    <col min="13819" max="13819" width="37.7109375" style="4" customWidth="1"/>
    <col min="13820" max="13820" width="9.140625" style="4" customWidth="1"/>
    <col min="13821" max="13821" width="12.85546875" style="4" customWidth="1"/>
    <col min="13822" max="13823" width="0" style="4" hidden="1" customWidth="1"/>
    <col min="13824" max="13824" width="18.28515625" style="4" customWidth="1"/>
    <col min="13825" max="13825" width="64.85546875" style="4" customWidth="1"/>
    <col min="13826" max="13829" width="9.140625" style="4" customWidth="1"/>
    <col min="13830" max="13830" width="14.85546875" style="4" customWidth="1"/>
    <col min="13831" max="14074" width="9.140625" style="4" customWidth="1"/>
    <col min="14075" max="14075" width="37.7109375" style="4" customWidth="1"/>
    <col min="14076" max="14076" width="9.140625" style="4" customWidth="1"/>
    <col min="14077" max="14077" width="12.85546875" style="4" customWidth="1"/>
    <col min="14078" max="14079" width="0" style="4" hidden="1" customWidth="1"/>
    <col min="14080" max="14080" width="18.28515625" style="4" customWidth="1"/>
    <col min="14081" max="14081" width="64.85546875" style="4" customWidth="1"/>
    <col min="14082" max="14085" width="9.140625" style="4" customWidth="1"/>
    <col min="14086" max="14086" width="14.85546875" style="4" customWidth="1"/>
    <col min="14087" max="14330" width="9.140625" style="4" customWidth="1"/>
    <col min="14331" max="14331" width="37.7109375" style="4" customWidth="1"/>
    <col min="14332" max="14332" width="9.140625" style="4" customWidth="1"/>
    <col min="14333" max="14333" width="12.85546875" style="4" customWidth="1"/>
    <col min="14334" max="14335" width="0" style="4" hidden="1" customWidth="1"/>
    <col min="14336" max="14336" width="18.28515625" style="4" customWidth="1"/>
    <col min="14337" max="14337" width="64.85546875" style="4" customWidth="1"/>
    <col min="14338" max="14341" width="9.140625" style="4" customWidth="1"/>
    <col min="14342" max="14342" width="14.85546875" style="4" customWidth="1"/>
    <col min="14343" max="14586" width="9.140625" style="4" customWidth="1"/>
    <col min="14587" max="14587" width="37.7109375" style="4" customWidth="1"/>
    <col min="14588" max="14588" width="9.140625" style="4" customWidth="1"/>
    <col min="14589" max="14589" width="12.85546875" style="4" customWidth="1"/>
    <col min="14590" max="14591" width="0" style="4" hidden="1" customWidth="1"/>
    <col min="14592" max="14592" width="18.28515625" style="4" customWidth="1"/>
    <col min="14593" max="14593" width="64.85546875" style="4" customWidth="1"/>
    <col min="14594" max="14597" width="9.140625" style="4" customWidth="1"/>
    <col min="14598" max="14598" width="14.85546875" style="4" customWidth="1"/>
    <col min="14599" max="14842" width="9.140625" style="4" customWidth="1"/>
    <col min="14843" max="14843" width="37.7109375" style="4" customWidth="1"/>
    <col min="14844" max="14844" width="9.140625" style="4" customWidth="1"/>
    <col min="14845" max="14845" width="12.85546875" style="4" customWidth="1"/>
    <col min="14846" max="14847" width="0" style="4" hidden="1" customWidth="1"/>
    <col min="14848" max="14848" width="18.28515625" style="4" customWidth="1"/>
    <col min="14849" max="14849" width="64.85546875" style="4" customWidth="1"/>
    <col min="14850" max="14853" width="9.140625" style="4" customWidth="1"/>
    <col min="14854" max="14854" width="14.85546875" style="4" customWidth="1"/>
    <col min="14855" max="15098" width="9.140625" style="4" customWidth="1"/>
    <col min="15099" max="15099" width="37.7109375" style="4" customWidth="1"/>
    <col min="15100" max="15100" width="9.140625" style="4" customWidth="1"/>
    <col min="15101" max="15101" width="12.85546875" style="4" customWidth="1"/>
    <col min="15102" max="15103" width="0" style="4" hidden="1" customWidth="1"/>
    <col min="15104" max="15104" width="18.28515625" style="4" customWidth="1"/>
    <col min="15105" max="15105" width="64.85546875" style="4" customWidth="1"/>
    <col min="15106" max="15109" width="9.140625" style="4" customWidth="1"/>
    <col min="15110" max="15110" width="14.85546875" style="4" customWidth="1"/>
    <col min="15111" max="15354" width="9.140625" style="4" customWidth="1"/>
    <col min="15355" max="15355" width="37.7109375" style="4" customWidth="1"/>
    <col min="15356" max="15356" width="9.140625" style="4" customWidth="1"/>
    <col min="15357" max="15357" width="12.85546875" style="4" customWidth="1"/>
    <col min="15358" max="15359" width="0" style="4" hidden="1" customWidth="1"/>
    <col min="15360" max="15360" width="18.28515625" style="4" customWidth="1"/>
    <col min="15361" max="15361" width="64.85546875" style="4" customWidth="1"/>
    <col min="15362" max="15365" width="9.140625" style="4" customWidth="1"/>
    <col min="15366" max="15366" width="14.85546875" style="4" customWidth="1"/>
    <col min="15367" max="15610" width="9.140625" style="4" customWidth="1"/>
    <col min="15611" max="15611" width="37.7109375" style="4" customWidth="1"/>
    <col min="15612" max="15612" width="9.140625" style="4" customWidth="1"/>
    <col min="15613" max="15613" width="12.85546875" style="4" customWidth="1"/>
    <col min="15614" max="15615" width="0" style="4" hidden="1" customWidth="1"/>
    <col min="15616" max="15616" width="18.28515625" style="4" customWidth="1"/>
    <col min="15617" max="15617" width="64.85546875" style="4" customWidth="1"/>
    <col min="15618" max="15621" width="9.140625" style="4" customWidth="1"/>
    <col min="15622" max="15622" width="14.85546875" style="4" customWidth="1"/>
    <col min="15623" max="15866" width="9.140625" style="4" customWidth="1"/>
    <col min="15867" max="15867" width="37.7109375" style="4" customWidth="1"/>
    <col min="15868" max="15868" width="9.140625" style="4" customWidth="1"/>
    <col min="15869" max="15869" width="12.85546875" style="4" customWidth="1"/>
    <col min="15870" max="15871" width="0" style="4" hidden="1" customWidth="1"/>
    <col min="15872" max="15872" width="18.28515625" style="4" customWidth="1"/>
    <col min="15873" max="15873" width="64.85546875" style="4" customWidth="1"/>
    <col min="15874" max="15877" width="9.140625" style="4" customWidth="1"/>
    <col min="15878" max="15878" width="14.85546875" style="4" customWidth="1"/>
    <col min="15879" max="16122" width="9.140625" style="4" customWidth="1"/>
    <col min="16123" max="16123" width="37.7109375" style="4" customWidth="1"/>
    <col min="16124" max="16124" width="9.140625" style="4" customWidth="1"/>
    <col min="16125" max="16125" width="12.85546875" style="4" customWidth="1"/>
    <col min="16126" max="16127" width="0" style="4" hidden="1" customWidth="1"/>
    <col min="16128" max="16128" width="18.28515625" style="4" customWidth="1"/>
    <col min="16129" max="16129" width="64.85546875" style="4" customWidth="1"/>
    <col min="16130" max="16133" width="9.140625" style="4" customWidth="1"/>
    <col min="16134" max="16134" width="14.85546875" style="4" customWidth="1"/>
    <col min="16135" max="16384" width="9.140625" style="1"/>
  </cols>
  <sheetData>
    <row r="1" spans="1:42" s="4" customFormat="1" x14ac:dyDescent="0.25">
      <c r="A1" s="247" t="s">
        <v>73</v>
      </c>
      <c r="B1" s="247"/>
      <c r="C1" s="247"/>
      <c r="D1" s="247"/>
      <c r="E1" s="247"/>
      <c r="F1" s="247"/>
      <c r="G1" s="247"/>
      <c r="H1" s="247"/>
      <c r="I1" s="247"/>
      <c r="J1" s="247"/>
      <c r="K1" s="247"/>
      <c r="L1" s="247"/>
      <c r="M1" s="247"/>
      <c r="N1" s="247"/>
      <c r="O1" s="247"/>
      <c r="P1" s="247"/>
      <c r="Q1" s="247"/>
      <c r="R1" s="247"/>
      <c r="S1" s="247"/>
      <c r="T1" s="247"/>
      <c r="U1" s="247"/>
      <c r="V1" s="247"/>
      <c r="W1" s="247"/>
      <c r="X1" s="247"/>
      <c r="Y1" s="247"/>
      <c r="Z1" s="247"/>
      <c r="AA1" s="72"/>
      <c r="AB1" s="72"/>
      <c r="AC1" s="72"/>
      <c r="AD1" s="72"/>
      <c r="AE1" s="72"/>
      <c r="AF1" s="72"/>
      <c r="AG1" s="72"/>
      <c r="AH1" s="72"/>
      <c r="AI1" s="72"/>
      <c r="AJ1" s="72"/>
      <c r="AK1" s="72"/>
      <c r="AL1" s="72"/>
      <c r="AM1" s="72"/>
      <c r="AN1" s="72"/>
      <c r="AO1" s="72"/>
      <c r="AP1" s="72"/>
    </row>
    <row r="2" spans="1:42" s="4" customFormat="1" ht="18.75" x14ac:dyDescent="0.3">
      <c r="A2" s="96"/>
      <c r="B2" s="96"/>
      <c r="C2" s="96"/>
      <c r="D2" s="96"/>
      <c r="E2" s="96"/>
      <c r="F2" s="96"/>
      <c r="G2" s="96"/>
      <c r="H2" s="96"/>
      <c r="I2" s="96"/>
      <c r="J2" s="96"/>
      <c r="K2" s="96"/>
      <c r="L2" s="96"/>
      <c r="M2" s="96"/>
      <c r="N2" s="96"/>
      <c r="O2" s="96"/>
      <c r="P2" s="96"/>
      <c r="Q2" s="96"/>
      <c r="R2" s="96"/>
      <c r="S2" s="96"/>
      <c r="T2" s="96"/>
      <c r="U2" s="96"/>
      <c r="V2" s="96"/>
      <c r="W2" s="96"/>
      <c r="X2" s="96"/>
      <c r="Y2" s="11"/>
      <c r="Z2" s="96"/>
      <c r="AA2" s="96"/>
      <c r="AB2" s="96"/>
      <c r="AC2" s="96"/>
      <c r="AD2" s="96"/>
      <c r="AE2" s="96"/>
      <c r="AF2" s="96"/>
      <c r="AG2" s="96"/>
      <c r="AH2" s="96"/>
      <c r="AI2" s="96"/>
      <c r="AJ2" s="96"/>
      <c r="AK2" s="96"/>
      <c r="AL2" s="96"/>
      <c r="AM2" s="96"/>
      <c r="AN2" s="96"/>
      <c r="AO2" s="96"/>
      <c r="AP2" s="96"/>
    </row>
    <row r="3" spans="1:42" s="4" customFormat="1" ht="18.75" x14ac:dyDescent="0.25">
      <c r="A3" s="251" t="s">
        <v>1</v>
      </c>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96"/>
      <c r="AB3" s="96"/>
      <c r="AC3" s="96"/>
      <c r="AD3" s="96"/>
      <c r="AE3" s="96"/>
      <c r="AF3" s="96"/>
      <c r="AG3" s="96"/>
      <c r="AH3" s="96"/>
      <c r="AI3" s="96"/>
      <c r="AJ3" s="96"/>
      <c r="AK3" s="96"/>
      <c r="AL3" s="96"/>
      <c r="AM3" s="96"/>
      <c r="AN3" s="96"/>
      <c r="AO3" s="96"/>
      <c r="AP3" s="96"/>
    </row>
    <row r="4" spans="1:42" s="4" customFormat="1" ht="18.75" x14ac:dyDescent="0.25">
      <c r="A4" s="251"/>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96"/>
      <c r="AB4" s="96"/>
      <c r="AC4" s="96"/>
      <c r="AD4" s="96"/>
      <c r="AE4" s="96"/>
      <c r="AF4" s="96"/>
      <c r="AG4" s="96"/>
      <c r="AH4" s="96"/>
      <c r="AI4" s="96"/>
      <c r="AJ4" s="96"/>
      <c r="AK4" s="96"/>
      <c r="AL4" s="96"/>
      <c r="AM4" s="96"/>
      <c r="AN4" s="96"/>
      <c r="AO4" s="96"/>
      <c r="AP4" s="96"/>
    </row>
    <row r="5" spans="1:42" s="4" customFormat="1" x14ac:dyDescent="0.25">
      <c r="A5" s="362" t="s">
        <v>20</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96"/>
      <c r="AB5" s="96"/>
      <c r="AC5" s="96"/>
      <c r="AD5" s="96"/>
      <c r="AE5" s="96"/>
      <c r="AF5" s="96"/>
      <c r="AG5" s="96"/>
      <c r="AH5" s="96"/>
      <c r="AI5" s="96"/>
      <c r="AJ5" s="96"/>
      <c r="AK5" s="96"/>
      <c r="AL5" s="96"/>
      <c r="AM5" s="96"/>
      <c r="AN5" s="96"/>
      <c r="AO5" s="96"/>
      <c r="AP5" s="96"/>
    </row>
    <row r="6" spans="1:42" s="4" customFormat="1" x14ac:dyDescent="0.25">
      <c r="A6" s="253" t="s">
        <v>3</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96"/>
      <c r="AB6" s="96"/>
      <c r="AC6" s="96"/>
      <c r="AD6" s="96"/>
      <c r="AE6" s="96"/>
      <c r="AF6" s="96"/>
      <c r="AG6" s="96"/>
      <c r="AH6" s="96"/>
      <c r="AI6" s="96"/>
      <c r="AJ6" s="96"/>
      <c r="AK6" s="96"/>
      <c r="AL6" s="96"/>
      <c r="AM6" s="96"/>
      <c r="AN6" s="96"/>
      <c r="AO6" s="96"/>
      <c r="AP6" s="96"/>
    </row>
    <row r="7" spans="1:42" s="4" customFormat="1"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96"/>
      <c r="AB7" s="96"/>
      <c r="AC7" s="96"/>
      <c r="AD7" s="96"/>
      <c r="AE7" s="96"/>
      <c r="AF7" s="96"/>
      <c r="AG7" s="96"/>
      <c r="AH7" s="96"/>
      <c r="AI7" s="96"/>
      <c r="AJ7" s="96"/>
      <c r="AK7" s="96"/>
      <c r="AL7" s="96"/>
      <c r="AM7" s="96"/>
      <c r="AN7" s="96"/>
      <c r="AO7" s="96"/>
      <c r="AP7" s="96"/>
    </row>
    <row r="8" spans="1:42" s="4" customFormat="1" x14ac:dyDescent="0.25">
      <c r="A8" s="252" t="s">
        <v>4</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96"/>
      <c r="AB8" s="96"/>
      <c r="AC8" s="96"/>
      <c r="AD8" s="96"/>
      <c r="AE8" s="96"/>
      <c r="AF8" s="96"/>
      <c r="AG8" s="96"/>
      <c r="AH8" s="96"/>
      <c r="AI8" s="96"/>
      <c r="AJ8" s="96"/>
      <c r="AK8" s="96"/>
      <c r="AL8" s="96"/>
      <c r="AM8" s="96"/>
      <c r="AN8" s="96"/>
      <c r="AO8" s="96"/>
      <c r="AP8" s="96"/>
    </row>
    <row r="9" spans="1:42" s="4" customFormat="1" x14ac:dyDescent="0.25">
      <c r="A9" s="253" t="s">
        <v>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96"/>
      <c r="AB9" s="96"/>
      <c r="AC9" s="96"/>
      <c r="AD9" s="96"/>
      <c r="AE9" s="96"/>
      <c r="AF9" s="96"/>
      <c r="AG9" s="96"/>
      <c r="AH9" s="96"/>
      <c r="AI9" s="96"/>
      <c r="AJ9" s="96"/>
      <c r="AK9" s="96"/>
      <c r="AL9" s="96"/>
      <c r="AM9" s="96"/>
      <c r="AN9" s="96"/>
      <c r="AO9" s="96"/>
      <c r="AP9" s="96"/>
    </row>
    <row r="10" spans="1:42" s="4" customFormat="1"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96"/>
      <c r="AB10" s="96"/>
      <c r="AC10" s="96"/>
      <c r="AD10" s="96"/>
      <c r="AE10" s="96"/>
      <c r="AF10" s="96"/>
      <c r="AG10" s="96"/>
      <c r="AH10" s="96"/>
      <c r="AI10" s="96"/>
      <c r="AJ10" s="96"/>
      <c r="AK10" s="96"/>
      <c r="AL10" s="96"/>
      <c r="AM10" s="96"/>
      <c r="AN10" s="96"/>
      <c r="AO10" s="96"/>
      <c r="AP10" s="96"/>
    </row>
    <row r="11" spans="1:42" s="4" customFormat="1" x14ac:dyDescent="0.25">
      <c r="A11" s="252" t="s">
        <v>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96"/>
      <c r="AB11" s="96"/>
      <c r="AC11" s="96"/>
      <c r="AD11" s="96"/>
      <c r="AE11" s="96"/>
      <c r="AF11" s="96"/>
      <c r="AG11" s="96"/>
      <c r="AH11" s="96"/>
      <c r="AI11" s="96"/>
      <c r="AJ11" s="96"/>
      <c r="AK11" s="96"/>
      <c r="AL11" s="96"/>
      <c r="AM11" s="96"/>
      <c r="AN11" s="96"/>
      <c r="AO11" s="96"/>
      <c r="AP11" s="96"/>
    </row>
    <row r="12" spans="1:42" s="4" customFormat="1" x14ac:dyDescent="0.25">
      <c r="A12" s="253" t="s">
        <v>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96"/>
      <c r="AB12" s="96"/>
      <c r="AC12" s="96"/>
      <c r="AD12" s="96"/>
      <c r="AE12" s="96"/>
      <c r="AF12" s="96"/>
      <c r="AG12" s="96"/>
      <c r="AH12" s="96"/>
      <c r="AI12" s="96"/>
      <c r="AJ12" s="96"/>
      <c r="AK12" s="96"/>
      <c r="AL12" s="96"/>
      <c r="AM12" s="96"/>
      <c r="AN12" s="96"/>
      <c r="AO12" s="96"/>
      <c r="AP12" s="96"/>
    </row>
    <row r="13" spans="1:42" s="4" customForma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119"/>
      <c r="AA13" s="96"/>
      <c r="AB13" s="96"/>
      <c r="AC13" s="96"/>
      <c r="AD13" s="96"/>
      <c r="AE13" s="96"/>
      <c r="AF13" s="96"/>
      <c r="AG13" s="96"/>
      <c r="AH13" s="96"/>
      <c r="AI13" s="96"/>
      <c r="AJ13" s="96"/>
      <c r="AK13" s="96"/>
      <c r="AL13" s="96"/>
      <c r="AM13" s="96"/>
      <c r="AN13" s="96"/>
      <c r="AO13" s="96"/>
      <c r="AP13" s="96"/>
    </row>
    <row r="14" spans="1:42" s="4" customFormat="1" x14ac:dyDescent="0.25">
      <c r="A14" s="96"/>
      <c r="B14" s="96"/>
      <c r="C14" s="96"/>
      <c r="D14" s="96"/>
      <c r="E14" s="96"/>
      <c r="F14" s="96"/>
      <c r="G14" s="96"/>
      <c r="H14" s="96"/>
      <c r="I14" s="96"/>
      <c r="J14" s="96"/>
      <c r="K14" s="96"/>
      <c r="L14" s="96"/>
      <c r="M14" s="96"/>
      <c r="N14" s="96"/>
      <c r="O14" s="96"/>
      <c r="P14" s="96"/>
      <c r="Q14" s="96"/>
      <c r="R14" s="96"/>
      <c r="S14" s="96"/>
      <c r="T14" s="96"/>
      <c r="U14" s="96"/>
      <c r="V14" s="96"/>
      <c r="W14" s="96"/>
      <c r="X14" s="96"/>
      <c r="Y14" s="120"/>
      <c r="Z14" s="96"/>
      <c r="AA14" s="96"/>
      <c r="AB14" s="96"/>
      <c r="AC14" s="96"/>
      <c r="AD14" s="96"/>
      <c r="AE14" s="96"/>
      <c r="AF14" s="96"/>
      <c r="AG14" s="96"/>
      <c r="AH14" s="96"/>
      <c r="AI14" s="96"/>
      <c r="AJ14" s="96"/>
      <c r="AK14" s="96"/>
      <c r="AL14" s="96"/>
      <c r="AM14" s="96"/>
      <c r="AN14" s="96"/>
      <c r="AO14" s="96"/>
      <c r="AP14" s="96"/>
    </row>
    <row r="15" spans="1:42" s="4" customFormat="1" x14ac:dyDescent="0.25">
      <c r="A15" s="365" t="s">
        <v>266</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96"/>
      <c r="AB15" s="96"/>
      <c r="AC15" s="96"/>
      <c r="AD15" s="96"/>
      <c r="AE15" s="96"/>
      <c r="AF15" s="96"/>
      <c r="AG15" s="96"/>
      <c r="AH15" s="96"/>
      <c r="AI15" s="96"/>
      <c r="AJ15" s="96"/>
      <c r="AK15" s="96"/>
      <c r="AL15" s="96"/>
      <c r="AM15" s="96"/>
      <c r="AN15" s="96"/>
      <c r="AO15" s="96"/>
      <c r="AP15" s="96"/>
    </row>
    <row r="16" spans="1:42" s="4" customFormat="1" x14ac:dyDescent="0.25">
      <c r="A16" s="121"/>
      <c r="B16" s="121"/>
      <c r="C16" s="121"/>
      <c r="D16" s="121"/>
      <c r="E16" s="121"/>
      <c r="F16" s="121"/>
      <c r="G16" s="121"/>
      <c r="H16" s="121"/>
      <c r="I16" s="121"/>
      <c r="J16" s="121"/>
      <c r="K16" s="118"/>
      <c r="L16" s="118"/>
      <c r="AA16" s="96"/>
      <c r="AB16" s="96"/>
      <c r="AC16" s="96"/>
      <c r="AD16" s="96"/>
      <c r="AE16" s="96"/>
      <c r="AF16" s="96"/>
      <c r="AG16" s="96"/>
      <c r="AH16" s="96"/>
      <c r="AI16" s="96"/>
      <c r="AJ16" s="96"/>
      <c r="AK16" s="96"/>
      <c r="AL16" s="96"/>
      <c r="AM16" s="96"/>
      <c r="AN16" s="96"/>
      <c r="AO16" s="96"/>
      <c r="AP16" s="96"/>
    </row>
    <row r="17" spans="1:26" s="4" customFormat="1" x14ac:dyDescent="0.25">
      <c r="A17" s="351" t="s">
        <v>267</v>
      </c>
      <c r="B17" s="351" t="s">
        <v>268</v>
      </c>
      <c r="C17" s="354" t="s">
        <v>269</v>
      </c>
      <c r="D17" s="355"/>
      <c r="E17" s="355"/>
      <c r="F17" s="355"/>
      <c r="G17" s="355"/>
      <c r="H17" s="355"/>
      <c r="I17" s="355"/>
      <c r="J17" s="355"/>
      <c r="K17" s="355"/>
      <c r="L17" s="355"/>
      <c r="M17" s="355"/>
      <c r="N17" s="355"/>
      <c r="O17" s="355"/>
      <c r="P17" s="355"/>
      <c r="Q17" s="355"/>
      <c r="R17" s="355"/>
      <c r="S17" s="355"/>
      <c r="T17" s="355"/>
      <c r="U17" s="355"/>
      <c r="V17" s="356"/>
      <c r="W17" s="351" t="s">
        <v>270</v>
      </c>
      <c r="X17" s="351" t="s">
        <v>271</v>
      </c>
      <c r="Y17" s="351" t="s">
        <v>272</v>
      </c>
      <c r="Z17" s="351" t="s">
        <v>273</v>
      </c>
    </row>
    <row r="18" spans="1:26" s="4" customFormat="1" x14ac:dyDescent="0.25">
      <c r="A18" s="352"/>
      <c r="B18" s="352"/>
      <c r="C18" s="363" t="s">
        <v>274</v>
      </c>
      <c r="D18" s="363"/>
      <c r="E18" s="363"/>
      <c r="F18" s="363"/>
      <c r="G18" s="363"/>
      <c r="H18" s="363"/>
      <c r="I18" s="363"/>
      <c r="J18" s="363"/>
      <c r="K18" s="363"/>
      <c r="L18" s="363"/>
      <c r="M18" s="358" t="s">
        <v>275</v>
      </c>
      <c r="N18" s="364"/>
      <c r="O18" s="364"/>
      <c r="P18" s="364"/>
      <c r="Q18" s="364"/>
      <c r="R18" s="364"/>
      <c r="S18" s="364"/>
      <c r="T18" s="364"/>
      <c r="U18" s="364"/>
      <c r="V18" s="359"/>
      <c r="W18" s="352"/>
      <c r="X18" s="352"/>
      <c r="Y18" s="352"/>
      <c r="Z18" s="352"/>
    </row>
    <row r="19" spans="1:26" s="4" customFormat="1" x14ac:dyDescent="0.25">
      <c r="A19" s="352"/>
      <c r="B19" s="352"/>
      <c r="C19" s="358">
        <v>2020</v>
      </c>
      <c r="D19" s="359"/>
      <c r="E19" s="358">
        <v>2021</v>
      </c>
      <c r="F19" s="359"/>
      <c r="G19" s="358">
        <v>2022</v>
      </c>
      <c r="H19" s="359"/>
      <c r="I19" s="358">
        <v>2023</v>
      </c>
      <c r="J19" s="359"/>
      <c r="K19" s="360" t="s">
        <v>276</v>
      </c>
      <c r="L19" s="361"/>
      <c r="M19" s="357">
        <v>2020</v>
      </c>
      <c r="N19" s="357"/>
      <c r="O19" s="357">
        <v>2021</v>
      </c>
      <c r="P19" s="357"/>
      <c r="Q19" s="357">
        <v>2022</v>
      </c>
      <c r="R19" s="357"/>
      <c r="S19" s="358">
        <v>2023</v>
      </c>
      <c r="T19" s="359"/>
      <c r="U19" s="358">
        <v>2024</v>
      </c>
      <c r="V19" s="359"/>
      <c r="W19" s="352"/>
      <c r="X19" s="352"/>
      <c r="Y19" s="352"/>
      <c r="Z19" s="352"/>
    </row>
    <row r="20" spans="1:26" s="4" customFormat="1" ht="47.25" x14ac:dyDescent="0.25">
      <c r="A20" s="353"/>
      <c r="B20" s="353"/>
      <c r="C20" s="125" t="s">
        <v>277</v>
      </c>
      <c r="D20" s="125" t="s">
        <v>278</v>
      </c>
      <c r="E20" s="125" t="s">
        <v>277</v>
      </c>
      <c r="F20" s="125" t="s">
        <v>278</v>
      </c>
      <c r="G20" s="125" t="s">
        <v>277</v>
      </c>
      <c r="H20" s="125" t="s">
        <v>278</v>
      </c>
      <c r="I20" s="125" t="s">
        <v>277</v>
      </c>
      <c r="J20" s="125" t="s">
        <v>278</v>
      </c>
      <c r="K20" s="125" t="s">
        <v>277</v>
      </c>
      <c r="L20" s="125" t="s">
        <v>278</v>
      </c>
      <c r="M20" s="126" t="s">
        <v>277</v>
      </c>
      <c r="N20" s="126" t="s">
        <v>278</v>
      </c>
      <c r="O20" s="126" t="s">
        <v>277</v>
      </c>
      <c r="P20" s="126" t="s">
        <v>278</v>
      </c>
      <c r="Q20" s="126" t="s">
        <v>277</v>
      </c>
      <c r="R20" s="126" t="s">
        <v>278</v>
      </c>
      <c r="S20" s="126" t="s">
        <v>277</v>
      </c>
      <c r="T20" s="126" t="s">
        <v>278</v>
      </c>
      <c r="U20" s="126" t="s">
        <v>277</v>
      </c>
      <c r="V20" s="126" t="s">
        <v>278</v>
      </c>
      <c r="W20" s="353"/>
      <c r="X20" s="353"/>
      <c r="Y20" s="353"/>
      <c r="Z20" s="353"/>
    </row>
    <row r="21" spans="1:26" s="4" customFormat="1" x14ac:dyDescent="0.25">
      <c r="A21" s="124">
        <v>1</v>
      </c>
      <c r="B21" s="124">
        <v>2</v>
      </c>
      <c r="C21" s="124"/>
      <c r="D21" s="124"/>
      <c r="E21" s="124"/>
      <c r="F21" s="124"/>
      <c r="G21" s="124"/>
      <c r="H21" s="124"/>
      <c r="I21" s="124"/>
      <c r="J21" s="124"/>
      <c r="K21" s="125">
        <v>3</v>
      </c>
      <c r="L21" s="125">
        <v>4</v>
      </c>
      <c r="M21" s="126"/>
      <c r="N21" s="126"/>
      <c r="O21" s="126"/>
      <c r="P21" s="126"/>
      <c r="Q21" s="126"/>
      <c r="R21" s="126"/>
      <c r="S21" s="126"/>
      <c r="T21" s="126"/>
      <c r="U21" s="126">
        <v>7</v>
      </c>
      <c r="V21" s="126">
        <v>8</v>
      </c>
      <c r="W21" s="126">
        <v>9</v>
      </c>
      <c r="X21" s="126">
        <v>10</v>
      </c>
      <c r="Y21" s="126">
        <v>11</v>
      </c>
      <c r="Z21" s="126">
        <v>12</v>
      </c>
    </row>
    <row r="22" spans="1:26" s="4" customFormat="1" x14ac:dyDescent="0.25">
      <c r="A22" s="126">
        <v>1</v>
      </c>
      <c r="B22" s="127" t="s">
        <v>279</v>
      </c>
      <c r="C22" s="128" t="s">
        <v>94</v>
      </c>
      <c r="D22" s="128" t="s">
        <v>94</v>
      </c>
      <c r="E22" s="128" t="s">
        <v>94</v>
      </c>
      <c r="F22" s="128" t="s">
        <v>94</v>
      </c>
      <c r="G22" s="128" t="s">
        <v>94</v>
      </c>
      <c r="H22" s="128" t="s">
        <v>94</v>
      </c>
      <c r="I22" s="128" t="s">
        <v>94</v>
      </c>
      <c r="J22" s="128" t="s">
        <v>94</v>
      </c>
      <c r="K22" s="129" t="s">
        <v>94</v>
      </c>
      <c r="L22" s="129" t="s">
        <v>94</v>
      </c>
      <c r="M22" s="129" t="s">
        <v>94</v>
      </c>
      <c r="N22" s="129" t="s">
        <v>94</v>
      </c>
      <c r="O22" s="129" t="s">
        <v>94</v>
      </c>
      <c r="P22" s="129" t="s">
        <v>94</v>
      </c>
      <c r="Q22" s="129" t="s">
        <v>94</v>
      </c>
      <c r="R22" s="129" t="s">
        <v>94</v>
      </c>
      <c r="S22" s="129" t="s">
        <v>94</v>
      </c>
      <c r="T22" s="129" t="s">
        <v>94</v>
      </c>
      <c r="U22" s="93" t="s">
        <v>94</v>
      </c>
      <c r="V22" s="93" t="s">
        <v>94</v>
      </c>
      <c r="W22" s="93" t="s">
        <v>94</v>
      </c>
      <c r="X22" s="93" t="s">
        <v>94</v>
      </c>
      <c r="Y22" s="93" t="s">
        <v>94</v>
      </c>
      <c r="Z22" s="93" t="s">
        <v>94</v>
      </c>
    </row>
    <row r="23" spans="1:26" s="4" customFormat="1" x14ac:dyDescent="0.25">
      <c r="A23" s="126" t="s">
        <v>280</v>
      </c>
      <c r="B23" s="130" t="s">
        <v>281</v>
      </c>
      <c r="C23" s="131" t="s">
        <v>282</v>
      </c>
      <c r="D23" s="131" t="s">
        <v>283</v>
      </c>
      <c r="E23" s="131" t="s">
        <v>284</v>
      </c>
      <c r="F23" s="131" t="s">
        <v>285</v>
      </c>
      <c r="G23" s="131" t="s">
        <v>286</v>
      </c>
      <c r="H23" s="131" t="s">
        <v>287</v>
      </c>
      <c r="I23" s="131" t="s">
        <v>288</v>
      </c>
      <c r="J23" s="131" t="s">
        <v>289</v>
      </c>
      <c r="K23" s="129" t="s">
        <v>290</v>
      </c>
      <c r="L23" s="129" t="s">
        <v>291</v>
      </c>
      <c r="M23" s="131" t="s">
        <v>282</v>
      </c>
      <c r="N23" s="131" t="s">
        <v>283</v>
      </c>
      <c r="O23" s="131" t="s">
        <v>284</v>
      </c>
      <c r="P23" s="131" t="s">
        <v>285</v>
      </c>
      <c r="Q23" s="131" t="s">
        <v>286</v>
      </c>
      <c r="R23" s="131" t="s">
        <v>287</v>
      </c>
      <c r="S23" s="131" t="s">
        <v>288</v>
      </c>
      <c r="T23" s="131" t="s">
        <v>289</v>
      </c>
      <c r="U23" s="129" t="s">
        <v>290</v>
      </c>
      <c r="V23" s="129" t="s">
        <v>291</v>
      </c>
      <c r="W23" s="93" t="s">
        <v>94</v>
      </c>
      <c r="X23" s="93" t="s">
        <v>94</v>
      </c>
      <c r="Y23" s="93" t="s">
        <v>94</v>
      </c>
      <c r="Z23" s="93" t="s">
        <v>94</v>
      </c>
    </row>
    <row r="24" spans="1:26" s="4" customFormat="1" x14ac:dyDescent="0.25">
      <c r="A24" s="126" t="s">
        <v>292</v>
      </c>
      <c r="B24" s="130" t="s">
        <v>293</v>
      </c>
      <c r="C24" s="129" t="s">
        <v>94</v>
      </c>
      <c r="D24" s="129" t="s">
        <v>94</v>
      </c>
      <c r="E24" s="129" t="s">
        <v>94</v>
      </c>
      <c r="F24" s="129" t="s">
        <v>94</v>
      </c>
      <c r="G24" s="129" t="s">
        <v>94</v>
      </c>
      <c r="H24" s="129" t="s">
        <v>94</v>
      </c>
      <c r="I24" s="129" t="s">
        <v>94</v>
      </c>
      <c r="J24" s="129" t="s">
        <v>94</v>
      </c>
      <c r="K24" s="129" t="s">
        <v>94</v>
      </c>
      <c r="L24" s="129" t="s">
        <v>94</v>
      </c>
      <c r="M24" s="129" t="s">
        <v>94</v>
      </c>
      <c r="N24" s="129" t="s">
        <v>94</v>
      </c>
      <c r="O24" s="129" t="s">
        <v>94</v>
      </c>
      <c r="P24" s="129" t="s">
        <v>94</v>
      </c>
      <c r="Q24" s="129" t="s">
        <v>94</v>
      </c>
      <c r="R24" s="129" t="s">
        <v>94</v>
      </c>
      <c r="S24" s="129" t="s">
        <v>94</v>
      </c>
      <c r="T24" s="129" t="s">
        <v>94</v>
      </c>
      <c r="U24" s="93" t="s">
        <v>94</v>
      </c>
      <c r="V24" s="93" t="s">
        <v>94</v>
      </c>
      <c r="W24" s="93" t="s">
        <v>94</v>
      </c>
      <c r="X24" s="93" t="s">
        <v>94</v>
      </c>
      <c r="Y24" s="93" t="s">
        <v>94</v>
      </c>
      <c r="Z24" s="93" t="s">
        <v>94</v>
      </c>
    </row>
    <row r="25" spans="1:26" s="4" customFormat="1" ht="31.5" x14ac:dyDescent="0.25">
      <c r="A25" s="126" t="s">
        <v>294</v>
      </c>
      <c r="B25" s="130" t="s">
        <v>295</v>
      </c>
      <c r="C25" s="129" t="s">
        <v>94</v>
      </c>
      <c r="D25" s="129" t="s">
        <v>94</v>
      </c>
      <c r="E25" s="129" t="s">
        <v>94</v>
      </c>
      <c r="F25" s="129" t="s">
        <v>94</v>
      </c>
      <c r="G25" s="129" t="s">
        <v>94</v>
      </c>
      <c r="H25" s="129" t="s">
        <v>94</v>
      </c>
      <c r="I25" s="129" t="s">
        <v>94</v>
      </c>
      <c r="J25" s="129" t="s">
        <v>94</v>
      </c>
      <c r="K25" s="129" t="s">
        <v>94</v>
      </c>
      <c r="L25" s="129" t="s">
        <v>94</v>
      </c>
      <c r="M25" s="129" t="s">
        <v>94</v>
      </c>
      <c r="N25" s="129" t="s">
        <v>94</v>
      </c>
      <c r="O25" s="129" t="s">
        <v>94</v>
      </c>
      <c r="P25" s="129" t="s">
        <v>94</v>
      </c>
      <c r="Q25" s="129" t="s">
        <v>94</v>
      </c>
      <c r="R25" s="129" t="s">
        <v>94</v>
      </c>
      <c r="S25" s="129" t="s">
        <v>94</v>
      </c>
      <c r="T25" s="129" t="s">
        <v>94</v>
      </c>
      <c r="U25" s="93" t="s">
        <v>94</v>
      </c>
      <c r="V25" s="93" t="s">
        <v>94</v>
      </c>
      <c r="W25" s="93" t="s">
        <v>94</v>
      </c>
      <c r="X25" s="93" t="s">
        <v>94</v>
      </c>
      <c r="Y25" s="93" t="s">
        <v>94</v>
      </c>
      <c r="Z25" s="93" t="s">
        <v>94</v>
      </c>
    </row>
    <row r="26" spans="1:26" s="4" customFormat="1" x14ac:dyDescent="0.25">
      <c r="A26" s="126" t="s">
        <v>296</v>
      </c>
      <c r="B26" s="130" t="s">
        <v>297</v>
      </c>
      <c r="C26" s="129" t="s">
        <v>94</v>
      </c>
      <c r="D26" s="129" t="s">
        <v>94</v>
      </c>
      <c r="E26" s="129" t="s">
        <v>94</v>
      </c>
      <c r="F26" s="129" t="s">
        <v>94</v>
      </c>
      <c r="G26" s="129" t="s">
        <v>94</v>
      </c>
      <c r="H26" s="129" t="s">
        <v>94</v>
      </c>
      <c r="I26" s="129" t="s">
        <v>94</v>
      </c>
      <c r="J26" s="129" t="s">
        <v>94</v>
      </c>
      <c r="K26" s="129" t="s">
        <v>94</v>
      </c>
      <c r="L26" s="129" t="s">
        <v>94</v>
      </c>
      <c r="M26" s="129" t="s">
        <v>94</v>
      </c>
      <c r="N26" s="129" t="s">
        <v>94</v>
      </c>
      <c r="O26" s="129" t="s">
        <v>94</v>
      </c>
      <c r="P26" s="129" t="s">
        <v>94</v>
      </c>
      <c r="Q26" s="129" t="s">
        <v>94</v>
      </c>
      <c r="R26" s="129" t="s">
        <v>94</v>
      </c>
      <c r="S26" s="129" t="s">
        <v>94</v>
      </c>
      <c r="T26" s="129" t="s">
        <v>94</v>
      </c>
      <c r="U26" s="93" t="s">
        <v>94</v>
      </c>
      <c r="V26" s="93" t="s">
        <v>94</v>
      </c>
      <c r="W26" s="93" t="s">
        <v>94</v>
      </c>
      <c r="X26" s="93" t="s">
        <v>94</v>
      </c>
      <c r="Y26" s="93" t="s">
        <v>94</v>
      </c>
      <c r="Z26" s="93" t="s">
        <v>94</v>
      </c>
    </row>
    <row r="27" spans="1:26" s="4" customFormat="1" x14ac:dyDescent="0.25">
      <c r="A27" s="126" t="s">
        <v>298</v>
      </c>
      <c r="B27" s="130" t="s">
        <v>299</v>
      </c>
      <c r="C27" s="129" t="s">
        <v>94</v>
      </c>
      <c r="D27" s="129" t="s">
        <v>94</v>
      </c>
      <c r="E27" s="129" t="s">
        <v>94</v>
      </c>
      <c r="F27" s="129" t="s">
        <v>94</v>
      </c>
      <c r="G27" s="129" t="s">
        <v>94</v>
      </c>
      <c r="H27" s="129" t="s">
        <v>94</v>
      </c>
      <c r="I27" s="129" t="s">
        <v>94</v>
      </c>
      <c r="J27" s="129" t="s">
        <v>94</v>
      </c>
      <c r="K27" s="129" t="s">
        <v>94</v>
      </c>
      <c r="L27" s="129" t="s">
        <v>94</v>
      </c>
      <c r="M27" s="129" t="s">
        <v>94</v>
      </c>
      <c r="N27" s="129" t="s">
        <v>94</v>
      </c>
      <c r="O27" s="129" t="s">
        <v>94</v>
      </c>
      <c r="P27" s="129" t="s">
        <v>94</v>
      </c>
      <c r="Q27" s="129" t="s">
        <v>94</v>
      </c>
      <c r="R27" s="129" t="s">
        <v>94</v>
      </c>
      <c r="S27" s="129" t="s">
        <v>94</v>
      </c>
      <c r="T27" s="129" t="s">
        <v>94</v>
      </c>
      <c r="U27" s="93" t="s">
        <v>94</v>
      </c>
      <c r="V27" s="93" t="s">
        <v>94</v>
      </c>
      <c r="W27" s="93" t="s">
        <v>94</v>
      </c>
      <c r="X27" s="93" t="s">
        <v>94</v>
      </c>
      <c r="Y27" s="93" t="s">
        <v>94</v>
      </c>
      <c r="Z27" s="93" t="s">
        <v>94</v>
      </c>
    </row>
    <row r="28" spans="1:26" s="4" customFormat="1" x14ac:dyDescent="0.25">
      <c r="A28" s="126" t="s">
        <v>300</v>
      </c>
      <c r="B28" s="132" t="s">
        <v>301</v>
      </c>
      <c r="C28" s="129" t="s">
        <v>94</v>
      </c>
      <c r="D28" s="129" t="s">
        <v>94</v>
      </c>
      <c r="E28" s="129" t="s">
        <v>94</v>
      </c>
      <c r="F28" s="129" t="s">
        <v>94</v>
      </c>
      <c r="G28" s="129" t="s">
        <v>94</v>
      </c>
      <c r="H28" s="129" t="s">
        <v>94</v>
      </c>
      <c r="I28" s="129" t="s">
        <v>94</v>
      </c>
      <c r="J28" s="129" t="s">
        <v>94</v>
      </c>
      <c r="K28" s="129" t="s">
        <v>94</v>
      </c>
      <c r="L28" s="129" t="s">
        <v>94</v>
      </c>
      <c r="M28" s="129" t="s">
        <v>94</v>
      </c>
      <c r="N28" s="129" t="s">
        <v>94</v>
      </c>
      <c r="O28" s="129" t="s">
        <v>94</v>
      </c>
      <c r="P28" s="129" t="s">
        <v>94</v>
      </c>
      <c r="Q28" s="129" t="s">
        <v>94</v>
      </c>
      <c r="R28" s="129" t="s">
        <v>94</v>
      </c>
      <c r="S28" s="129" t="s">
        <v>94</v>
      </c>
      <c r="T28" s="129" t="s">
        <v>94</v>
      </c>
      <c r="U28" s="93" t="s">
        <v>94</v>
      </c>
      <c r="V28" s="93" t="s">
        <v>94</v>
      </c>
      <c r="W28" s="93" t="s">
        <v>94</v>
      </c>
      <c r="X28" s="93" t="s">
        <v>94</v>
      </c>
      <c r="Y28" s="93" t="s">
        <v>94</v>
      </c>
      <c r="Z28" s="93" t="s">
        <v>94</v>
      </c>
    </row>
    <row r="29" spans="1:26" s="4" customFormat="1" x14ac:dyDescent="0.25">
      <c r="A29" s="126" t="s">
        <v>302</v>
      </c>
      <c r="B29" s="132" t="s">
        <v>303</v>
      </c>
      <c r="C29" s="129" t="s">
        <v>94</v>
      </c>
      <c r="D29" s="129" t="s">
        <v>94</v>
      </c>
      <c r="E29" s="129" t="s">
        <v>94</v>
      </c>
      <c r="F29" s="129" t="s">
        <v>94</v>
      </c>
      <c r="G29" s="129" t="s">
        <v>94</v>
      </c>
      <c r="H29" s="129" t="s">
        <v>94</v>
      </c>
      <c r="I29" s="129" t="s">
        <v>94</v>
      </c>
      <c r="J29" s="129" t="s">
        <v>94</v>
      </c>
      <c r="K29" s="129" t="s">
        <v>94</v>
      </c>
      <c r="L29" s="129" t="s">
        <v>94</v>
      </c>
      <c r="M29" s="129" t="s">
        <v>94</v>
      </c>
      <c r="N29" s="129" t="s">
        <v>94</v>
      </c>
      <c r="O29" s="129" t="s">
        <v>94</v>
      </c>
      <c r="P29" s="129" t="s">
        <v>94</v>
      </c>
      <c r="Q29" s="129" t="s">
        <v>94</v>
      </c>
      <c r="R29" s="129" t="s">
        <v>94</v>
      </c>
      <c r="S29" s="129" t="s">
        <v>94</v>
      </c>
      <c r="T29" s="129" t="s">
        <v>94</v>
      </c>
      <c r="U29" s="93" t="s">
        <v>94</v>
      </c>
      <c r="V29" s="93" t="s">
        <v>94</v>
      </c>
      <c r="W29" s="93" t="s">
        <v>94</v>
      </c>
      <c r="X29" s="93" t="s">
        <v>94</v>
      </c>
      <c r="Y29" s="93" t="s">
        <v>94</v>
      </c>
      <c r="Z29" s="93" t="s">
        <v>94</v>
      </c>
    </row>
    <row r="30" spans="1:26" s="4" customFormat="1" x14ac:dyDescent="0.25">
      <c r="A30" s="126" t="s">
        <v>304</v>
      </c>
      <c r="B30" s="132" t="s">
        <v>305</v>
      </c>
      <c r="C30" s="129" t="s">
        <v>94</v>
      </c>
      <c r="D30" s="129" t="s">
        <v>94</v>
      </c>
      <c r="E30" s="129" t="s">
        <v>94</v>
      </c>
      <c r="F30" s="129" t="s">
        <v>94</v>
      </c>
      <c r="G30" s="129" t="s">
        <v>94</v>
      </c>
      <c r="H30" s="129" t="s">
        <v>94</v>
      </c>
      <c r="I30" s="129" t="s">
        <v>94</v>
      </c>
      <c r="J30" s="129" t="s">
        <v>94</v>
      </c>
      <c r="K30" s="129" t="s">
        <v>94</v>
      </c>
      <c r="L30" s="129" t="s">
        <v>94</v>
      </c>
      <c r="M30" s="129" t="s">
        <v>94</v>
      </c>
      <c r="N30" s="129" t="s">
        <v>94</v>
      </c>
      <c r="O30" s="129" t="s">
        <v>94</v>
      </c>
      <c r="P30" s="129" t="s">
        <v>94</v>
      </c>
      <c r="Q30" s="129" t="s">
        <v>94</v>
      </c>
      <c r="R30" s="129" t="s">
        <v>94</v>
      </c>
      <c r="S30" s="129" t="s">
        <v>94</v>
      </c>
      <c r="T30" s="129" t="s">
        <v>94</v>
      </c>
      <c r="U30" s="93" t="s">
        <v>94</v>
      </c>
      <c r="V30" s="93" t="s">
        <v>94</v>
      </c>
      <c r="W30" s="93" t="s">
        <v>94</v>
      </c>
      <c r="X30" s="93" t="s">
        <v>94</v>
      </c>
      <c r="Y30" s="93" t="s">
        <v>94</v>
      </c>
      <c r="Z30" s="93" t="s">
        <v>94</v>
      </c>
    </row>
    <row r="31" spans="1:26" s="4" customFormat="1" ht="31.5" x14ac:dyDescent="0.25">
      <c r="A31" s="126" t="s">
        <v>306</v>
      </c>
      <c r="B31" s="132" t="s">
        <v>307</v>
      </c>
      <c r="C31" s="129" t="s">
        <v>94</v>
      </c>
      <c r="D31" s="129" t="s">
        <v>94</v>
      </c>
      <c r="E31" s="129" t="s">
        <v>94</v>
      </c>
      <c r="F31" s="129" t="s">
        <v>94</v>
      </c>
      <c r="G31" s="129" t="s">
        <v>94</v>
      </c>
      <c r="H31" s="129" t="s">
        <v>94</v>
      </c>
      <c r="I31" s="129" t="s">
        <v>94</v>
      </c>
      <c r="J31" s="129" t="s">
        <v>94</v>
      </c>
      <c r="K31" s="129" t="s">
        <v>94</v>
      </c>
      <c r="L31" s="129" t="s">
        <v>94</v>
      </c>
      <c r="M31" s="129" t="s">
        <v>94</v>
      </c>
      <c r="N31" s="129" t="s">
        <v>94</v>
      </c>
      <c r="O31" s="129" t="s">
        <v>94</v>
      </c>
      <c r="P31" s="129" t="s">
        <v>94</v>
      </c>
      <c r="Q31" s="129" t="s">
        <v>94</v>
      </c>
      <c r="R31" s="129" t="s">
        <v>94</v>
      </c>
      <c r="S31" s="129" t="s">
        <v>94</v>
      </c>
      <c r="T31" s="129" t="s">
        <v>94</v>
      </c>
      <c r="U31" s="93" t="s">
        <v>94</v>
      </c>
      <c r="V31" s="93" t="s">
        <v>94</v>
      </c>
      <c r="W31" s="93" t="s">
        <v>94</v>
      </c>
      <c r="X31" s="93" t="s">
        <v>94</v>
      </c>
      <c r="Y31" s="93" t="s">
        <v>94</v>
      </c>
      <c r="Z31" s="93" t="s">
        <v>94</v>
      </c>
    </row>
    <row r="32" spans="1:26" s="4" customFormat="1" x14ac:dyDescent="0.25">
      <c r="A32" s="126" t="s">
        <v>308</v>
      </c>
      <c r="B32" s="132" t="s">
        <v>309</v>
      </c>
      <c r="C32" s="129" t="s">
        <v>94</v>
      </c>
      <c r="D32" s="129" t="s">
        <v>94</v>
      </c>
      <c r="E32" s="129" t="s">
        <v>94</v>
      </c>
      <c r="F32" s="129" t="s">
        <v>94</v>
      </c>
      <c r="G32" s="129" t="s">
        <v>94</v>
      </c>
      <c r="H32" s="129" t="s">
        <v>94</v>
      </c>
      <c r="I32" s="129" t="s">
        <v>94</v>
      </c>
      <c r="J32" s="129" t="s">
        <v>94</v>
      </c>
      <c r="K32" s="129" t="s">
        <v>94</v>
      </c>
      <c r="L32" s="129" t="s">
        <v>94</v>
      </c>
      <c r="M32" s="129" t="s">
        <v>94</v>
      </c>
      <c r="N32" s="129" t="s">
        <v>94</v>
      </c>
      <c r="O32" s="129" t="s">
        <v>94</v>
      </c>
      <c r="P32" s="129" t="s">
        <v>94</v>
      </c>
      <c r="Q32" s="129" t="s">
        <v>94</v>
      </c>
      <c r="R32" s="129" t="s">
        <v>94</v>
      </c>
      <c r="S32" s="129" t="s">
        <v>94</v>
      </c>
      <c r="T32" s="129" t="s">
        <v>94</v>
      </c>
      <c r="U32" s="93" t="s">
        <v>94</v>
      </c>
      <c r="V32" s="93" t="s">
        <v>94</v>
      </c>
      <c r="W32" s="93" t="s">
        <v>94</v>
      </c>
      <c r="X32" s="93" t="s">
        <v>94</v>
      </c>
      <c r="Y32" s="93" t="s">
        <v>94</v>
      </c>
      <c r="Z32" s="93" t="s">
        <v>94</v>
      </c>
    </row>
    <row r="33" spans="1:26" s="4" customFormat="1" x14ac:dyDescent="0.25">
      <c r="A33" s="126" t="s">
        <v>310</v>
      </c>
      <c r="B33" s="132" t="s">
        <v>311</v>
      </c>
      <c r="C33" s="129" t="s">
        <v>94</v>
      </c>
      <c r="D33" s="129" t="s">
        <v>94</v>
      </c>
      <c r="E33" s="129" t="s">
        <v>94</v>
      </c>
      <c r="F33" s="129" t="s">
        <v>94</v>
      </c>
      <c r="G33" s="129" t="s">
        <v>94</v>
      </c>
      <c r="H33" s="129" t="s">
        <v>94</v>
      </c>
      <c r="I33" s="129" t="s">
        <v>94</v>
      </c>
      <c r="J33" s="129" t="s">
        <v>94</v>
      </c>
      <c r="K33" s="129" t="s">
        <v>94</v>
      </c>
      <c r="L33" s="129" t="s">
        <v>94</v>
      </c>
      <c r="M33" s="129" t="s">
        <v>94</v>
      </c>
      <c r="N33" s="129" t="s">
        <v>94</v>
      </c>
      <c r="O33" s="129" t="s">
        <v>94</v>
      </c>
      <c r="P33" s="129" t="s">
        <v>94</v>
      </c>
      <c r="Q33" s="129" t="s">
        <v>94</v>
      </c>
      <c r="R33" s="129" t="s">
        <v>94</v>
      </c>
      <c r="S33" s="129" t="s">
        <v>94</v>
      </c>
      <c r="T33" s="129" t="s">
        <v>94</v>
      </c>
      <c r="U33" s="93" t="s">
        <v>94</v>
      </c>
      <c r="V33" s="93" t="s">
        <v>94</v>
      </c>
      <c r="W33" s="93" t="s">
        <v>94</v>
      </c>
      <c r="X33" s="93" t="s">
        <v>94</v>
      </c>
      <c r="Y33" s="93" t="s">
        <v>94</v>
      </c>
      <c r="Z33" s="93" t="s">
        <v>94</v>
      </c>
    </row>
    <row r="34" spans="1:26" s="4" customFormat="1" x14ac:dyDescent="0.25">
      <c r="A34" s="126" t="s">
        <v>312</v>
      </c>
      <c r="B34" s="132" t="s">
        <v>313</v>
      </c>
      <c r="C34" s="129" t="s">
        <v>94</v>
      </c>
      <c r="D34" s="129" t="s">
        <v>94</v>
      </c>
      <c r="E34" s="129" t="s">
        <v>94</v>
      </c>
      <c r="F34" s="129" t="s">
        <v>94</v>
      </c>
      <c r="G34" s="129" t="s">
        <v>94</v>
      </c>
      <c r="H34" s="129" t="s">
        <v>94</v>
      </c>
      <c r="I34" s="129" t="s">
        <v>94</v>
      </c>
      <c r="J34" s="129" t="s">
        <v>94</v>
      </c>
      <c r="K34" s="129" t="s">
        <v>94</v>
      </c>
      <c r="L34" s="129" t="s">
        <v>94</v>
      </c>
      <c r="M34" s="129" t="s">
        <v>94</v>
      </c>
      <c r="N34" s="129" t="s">
        <v>94</v>
      </c>
      <c r="O34" s="129" t="s">
        <v>94</v>
      </c>
      <c r="P34" s="129" t="s">
        <v>94</v>
      </c>
      <c r="Q34" s="129" t="s">
        <v>94</v>
      </c>
      <c r="R34" s="129" t="s">
        <v>94</v>
      </c>
      <c r="S34" s="129" t="s">
        <v>94</v>
      </c>
      <c r="T34" s="129" t="s">
        <v>94</v>
      </c>
      <c r="U34" s="93" t="s">
        <v>94</v>
      </c>
      <c r="V34" s="93" t="s">
        <v>94</v>
      </c>
      <c r="W34" s="93" t="s">
        <v>94</v>
      </c>
      <c r="X34" s="93" t="s">
        <v>94</v>
      </c>
      <c r="Y34" s="93" t="s">
        <v>94</v>
      </c>
      <c r="Z34" s="93" t="s">
        <v>94</v>
      </c>
    </row>
    <row r="35" spans="1:26" s="4" customFormat="1" x14ac:dyDescent="0.25">
      <c r="A35" s="126" t="s">
        <v>314</v>
      </c>
      <c r="B35" s="127" t="s">
        <v>315</v>
      </c>
      <c r="C35" s="129" t="s">
        <v>94</v>
      </c>
      <c r="D35" s="129" t="s">
        <v>94</v>
      </c>
      <c r="E35" s="129" t="s">
        <v>94</v>
      </c>
      <c r="F35" s="129" t="s">
        <v>94</v>
      </c>
      <c r="G35" s="129" t="s">
        <v>94</v>
      </c>
      <c r="H35" s="129" t="s">
        <v>94</v>
      </c>
      <c r="I35" s="129" t="s">
        <v>94</v>
      </c>
      <c r="J35" s="129" t="s">
        <v>94</v>
      </c>
      <c r="K35" s="129" t="s">
        <v>94</v>
      </c>
      <c r="L35" s="129" t="s">
        <v>94</v>
      </c>
      <c r="M35" s="129" t="s">
        <v>94</v>
      </c>
      <c r="N35" s="129" t="s">
        <v>94</v>
      </c>
      <c r="O35" s="129" t="s">
        <v>94</v>
      </c>
      <c r="P35" s="129" t="s">
        <v>94</v>
      </c>
      <c r="Q35" s="129" t="s">
        <v>94</v>
      </c>
      <c r="R35" s="129" t="s">
        <v>94</v>
      </c>
      <c r="S35" s="129" t="s">
        <v>94</v>
      </c>
      <c r="T35" s="129" t="s">
        <v>94</v>
      </c>
      <c r="U35" s="93" t="s">
        <v>94</v>
      </c>
      <c r="V35" s="93" t="s">
        <v>94</v>
      </c>
      <c r="W35" s="93" t="s">
        <v>94</v>
      </c>
      <c r="X35" s="93" t="s">
        <v>94</v>
      </c>
      <c r="Y35" s="93" t="s">
        <v>94</v>
      </c>
      <c r="Z35" s="93" t="s">
        <v>94</v>
      </c>
    </row>
    <row r="36" spans="1:26" s="4" customFormat="1" ht="31.5" x14ac:dyDescent="0.25">
      <c r="A36" s="126">
        <v>2</v>
      </c>
      <c r="B36" s="132" t="s">
        <v>316</v>
      </c>
      <c r="C36" s="131" t="s">
        <v>282</v>
      </c>
      <c r="D36" s="131" t="s">
        <v>283</v>
      </c>
      <c r="E36" s="131" t="s">
        <v>284</v>
      </c>
      <c r="F36" s="131" t="s">
        <v>285</v>
      </c>
      <c r="G36" s="131" t="s">
        <v>286</v>
      </c>
      <c r="H36" s="131" t="s">
        <v>287</v>
      </c>
      <c r="I36" s="131" t="s">
        <v>288</v>
      </c>
      <c r="J36" s="131" t="s">
        <v>289</v>
      </c>
      <c r="K36" s="131" t="s">
        <v>290</v>
      </c>
      <c r="L36" s="131" t="s">
        <v>291</v>
      </c>
      <c r="M36" s="131" t="s">
        <v>282</v>
      </c>
      <c r="N36" s="131" t="s">
        <v>283</v>
      </c>
      <c r="O36" s="131" t="s">
        <v>284</v>
      </c>
      <c r="P36" s="131" t="s">
        <v>285</v>
      </c>
      <c r="Q36" s="131" t="s">
        <v>286</v>
      </c>
      <c r="R36" s="131" t="s">
        <v>287</v>
      </c>
      <c r="S36" s="131" t="s">
        <v>288</v>
      </c>
      <c r="T36" s="131" t="s">
        <v>289</v>
      </c>
      <c r="U36" s="131" t="s">
        <v>290</v>
      </c>
      <c r="V36" s="131" t="s">
        <v>291</v>
      </c>
      <c r="W36" s="93" t="s">
        <v>94</v>
      </c>
      <c r="X36" s="93" t="s">
        <v>94</v>
      </c>
      <c r="Y36" s="93" t="s">
        <v>94</v>
      </c>
      <c r="Z36" s="93" t="s">
        <v>94</v>
      </c>
    </row>
    <row r="37" spans="1:26" s="4" customFormat="1" x14ac:dyDescent="0.25">
      <c r="A37" s="126" t="s">
        <v>317</v>
      </c>
      <c r="B37" s="132" t="s">
        <v>318</v>
      </c>
      <c r="C37" s="131" t="s">
        <v>282</v>
      </c>
      <c r="D37" s="131" t="s">
        <v>283</v>
      </c>
      <c r="E37" s="131" t="s">
        <v>284</v>
      </c>
      <c r="F37" s="131" t="s">
        <v>285</v>
      </c>
      <c r="G37" s="131" t="s">
        <v>286</v>
      </c>
      <c r="H37" s="131" t="s">
        <v>287</v>
      </c>
      <c r="I37" s="131" t="s">
        <v>288</v>
      </c>
      <c r="J37" s="131" t="s">
        <v>289</v>
      </c>
      <c r="K37" s="129" t="s">
        <v>290</v>
      </c>
      <c r="L37" s="129" t="s">
        <v>291</v>
      </c>
      <c r="M37" s="131" t="s">
        <v>282</v>
      </c>
      <c r="N37" s="131" t="s">
        <v>283</v>
      </c>
      <c r="O37" s="131" t="s">
        <v>284</v>
      </c>
      <c r="P37" s="131" t="s">
        <v>285</v>
      </c>
      <c r="Q37" s="131" t="s">
        <v>286</v>
      </c>
      <c r="R37" s="131" t="s">
        <v>287</v>
      </c>
      <c r="S37" s="131" t="s">
        <v>288</v>
      </c>
      <c r="T37" s="131" t="s">
        <v>289</v>
      </c>
      <c r="U37" s="129" t="s">
        <v>290</v>
      </c>
      <c r="V37" s="129" t="s">
        <v>291</v>
      </c>
      <c r="W37" s="93" t="s">
        <v>94</v>
      </c>
      <c r="X37" s="93" t="s">
        <v>94</v>
      </c>
      <c r="Y37" s="93" t="s">
        <v>94</v>
      </c>
      <c r="Z37" s="93" t="s">
        <v>94</v>
      </c>
    </row>
    <row r="38" spans="1:26" s="4" customFormat="1" x14ac:dyDescent="0.25">
      <c r="A38" s="126" t="s">
        <v>319</v>
      </c>
      <c r="B38" s="127" t="s">
        <v>320</v>
      </c>
      <c r="C38" s="129" t="s">
        <v>94</v>
      </c>
      <c r="D38" s="129" t="s">
        <v>94</v>
      </c>
      <c r="E38" s="129" t="s">
        <v>94</v>
      </c>
      <c r="F38" s="129" t="s">
        <v>94</v>
      </c>
      <c r="G38" s="129" t="s">
        <v>94</v>
      </c>
      <c r="H38" s="129" t="s">
        <v>94</v>
      </c>
      <c r="I38" s="129" t="s">
        <v>94</v>
      </c>
      <c r="J38" s="129" t="s">
        <v>94</v>
      </c>
      <c r="K38" s="129" t="s">
        <v>94</v>
      </c>
      <c r="L38" s="129" t="s">
        <v>94</v>
      </c>
      <c r="M38" s="129" t="s">
        <v>94</v>
      </c>
      <c r="N38" s="129" t="s">
        <v>94</v>
      </c>
      <c r="O38" s="129" t="s">
        <v>94</v>
      </c>
      <c r="P38" s="129" t="s">
        <v>94</v>
      </c>
      <c r="Q38" s="129" t="s">
        <v>94</v>
      </c>
      <c r="R38" s="129" t="s">
        <v>94</v>
      </c>
      <c r="S38" s="129" t="s">
        <v>94</v>
      </c>
      <c r="T38" s="129" t="s">
        <v>94</v>
      </c>
      <c r="U38" s="129" t="s">
        <v>94</v>
      </c>
      <c r="V38" s="93" t="s">
        <v>94</v>
      </c>
      <c r="W38" s="93" t="s">
        <v>94</v>
      </c>
      <c r="X38" s="93" t="s">
        <v>94</v>
      </c>
      <c r="Y38" s="93" t="s">
        <v>94</v>
      </c>
      <c r="Z38" s="93" t="s">
        <v>94</v>
      </c>
    </row>
    <row r="39" spans="1:26" s="4" customFormat="1" x14ac:dyDescent="0.25">
      <c r="A39" s="126">
        <v>3</v>
      </c>
      <c r="B39" s="132" t="s">
        <v>321</v>
      </c>
      <c r="C39" s="131" t="s">
        <v>282</v>
      </c>
      <c r="D39" s="131" t="s">
        <v>283</v>
      </c>
      <c r="E39" s="131" t="s">
        <v>284</v>
      </c>
      <c r="F39" s="131" t="s">
        <v>285</v>
      </c>
      <c r="G39" s="131" t="s">
        <v>286</v>
      </c>
      <c r="H39" s="131" t="s">
        <v>287</v>
      </c>
      <c r="I39" s="131" t="s">
        <v>288</v>
      </c>
      <c r="J39" s="131" t="s">
        <v>289</v>
      </c>
      <c r="K39" s="131" t="s">
        <v>290</v>
      </c>
      <c r="L39" s="131" t="s">
        <v>291</v>
      </c>
      <c r="M39" s="131" t="s">
        <v>282</v>
      </c>
      <c r="N39" s="131" t="s">
        <v>283</v>
      </c>
      <c r="O39" s="131" t="s">
        <v>284</v>
      </c>
      <c r="P39" s="131" t="s">
        <v>285</v>
      </c>
      <c r="Q39" s="131" t="s">
        <v>286</v>
      </c>
      <c r="R39" s="131" t="s">
        <v>287</v>
      </c>
      <c r="S39" s="131" t="s">
        <v>288</v>
      </c>
      <c r="T39" s="131" t="s">
        <v>289</v>
      </c>
      <c r="U39" s="129" t="s">
        <v>290</v>
      </c>
      <c r="V39" s="129" t="s">
        <v>291</v>
      </c>
      <c r="W39" s="93" t="s">
        <v>94</v>
      </c>
      <c r="X39" s="93" t="s">
        <v>94</v>
      </c>
      <c r="Y39" s="93" t="s">
        <v>94</v>
      </c>
      <c r="Z39" s="93" t="s">
        <v>94</v>
      </c>
    </row>
    <row r="40" spans="1:26" s="4" customFormat="1" x14ac:dyDescent="0.25">
      <c r="A40" s="126" t="s">
        <v>322</v>
      </c>
      <c r="B40" s="132" t="s">
        <v>323</v>
      </c>
      <c r="C40" s="131" t="s">
        <v>282</v>
      </c>
      <c r="D40" s="131" t="s">
        <v>283</v>
      </c>
      <c r="E40" s="131" t="s">
        <v>284</v>
      </c>
      <c r="F40" s="131" t="s">
        <v>285</v>
      </c>
      <c r="G40" s="131" t="s">
        <v>286</v>
      </c>
      <c r="H40" s="131" t="s">
        <v>287</v>
      </c>
      <c r="I40" s="131" t="s">
        <v>288</v>
      </c>
      <c r="J40" s="131" t="s">
        <v>289</v>
      </c>
      <c r="K40" s="129" t="s">
        <v>290</v>
      </c>
      <c r="L40" s="129" t="s">
        <v>291</v>
      </c>
      <c r="M40" s="131" t="s">
        <v>282</v>
      </c>
      <c r="N40" s="131" t="s">
        <v>283</v>
      </c>
      <c r="O40" s="131" t="s">
        <v>284</v>
      </c>
      <c r="P40" s="131" t="s">
        <v>285</v>
      </c>
      <c r="Q40" s="131" t="s">
        <v>286</v>
      </c>
      <c r="R40" s="131" t="s">
        <v>287</v>
      </c>
      <c r="S40" s="131" t="s">
        <v>288</v>
      </c>
      <c r="T40" s="131" t="s">
        <v>289</v>
      </c>
      <c r="U40" s="129" t="s">
        <v>290</v>
      </c>
      <c r="V40" s="129" t="s">
        <v>291</v>
      </c>
      <c r="W40" s="93" t="s">
        <v>94</v>
      </c>
      <c r="X40" s="93" t="s">
        <v>94</v>
      </c>
      <c r="Y40" s="93" t="s">
        <v>94</v>
      </c>
      <c r="Z40" s="93" t="s">
        <v>94</v>
      </c>
    </row>
    <row r="41" spans="1:26" s="4" customFormat="1" x14ac:dyDescent="0.25">
      <c r="A41" s="126" t="s">
        <v>324</v>
      </c>
      <c r="B41" s="132" t="s">
        <v>325</v>
      </c>
      <c r="C41" s="131" t="s">
        <v>282</v>
      </c>
      <c r="D41" s="131" t="s">
        <v>283</v>
      </c>
      <c r="E41" s="131" t="s">
        <v>284</v>
      </c>
      <c r="F41" s="131" t="s">
        <v>285</v>
      </c>
      <c r="G41" s="131" t="s">
        <v>286</v>
      </c>
      <c r="H41" s="131" t="s">
        <v>287</v>
      </c>
      <c r="I41" s="131" t="s">
        <v>288</v>
      </c>
      <c r="J41" s="131" t="s">
        <v>289</v>
      </c>
      <c r="K41" s="129" t="s">
        <v>290</v>
      </c>
      <c r="L41" s="129" t="s">
        <v>291</v>
      </c>
      <c r="M41" s="131" t="s">
        <v>282</v>
      </c>
      <c r="N41" s="131" t="s">
        <v>283</v>
      </c>
      <c r="O41" s="131" t="s">
        <v>284</v>
      </c>
      <c r="P41" s="131" t="s">
        <v>285</v>
      </c>
      <c r="Q41" s="131" t="s">
        <v>286</v>
      </c>
      <c r="R41" s="131" t="s">
        <v>287</v>
      </c>
      <c r="S41" s="131" t="s">
        <v>288</v>
      </c>
      <c r="T41" s="131" t="s">
        <v>289</v>
      </c>
      <c r="U41" s="129" t="s">
        <v>290</v>
      </c>
      <c r="V41" s="129" t="s">
        <v>291</v>
      </c>
      <c r="W41" s="93" t="s">
        <v>94</v>
      </c>
      <c r="X41" s="93" t="s">
        <v>94</v>
      </c>
      <c r="Y41" s="93" t="s">
        <v>94</v>
      </c>
      <c r="Z41" s="93" t="s">
        <v>94</v>
      </c>
    </row>
    <row r="42" spans="1:26" s="4" customFormat="1" ht="31.5" x14ac:dyDescent="0.25">
      <c r="A42" s="126" t="s">
        <v>326</v>
      </c>
      <c r="B42" s="132" t="s">
        <v>327</v>
      </c>
      <c r="C42" s="129" t="s">
        <v>94</v>
      </c>
      <c r="D42" s="129" t="s">
        <v>94</v>
      </c>
      <c r="E42" s="129" t="s">
        <v>94</v>
      </c>
      <c r="F42" s="129" t="s">
        <v>94</v>
      </c>
      <c r="G42" s="129" t="s">
        <v>94</v>
      </c>
      <c r="H42" s="129" t="s">
        <v>94</v>
      </c>
      <c r="I42" s="129" t="s">
        <v>94</v>
      </c>
      <c r="J42" s="129" t="s">
        <v>94</v>
      </c>
      <c r="K42" s="129" t="s">
        <v>94</v>
      </c>
      <c r="L42" s="129" t="s">
        <v>94</v>
      </c>
      <c r="M42" s="129" t="s">
        <v>94</v>
      </c>
      <c r="N42" s="129" t="s">
        <v>94</v>
      </c>
      <c r="O42" s="129" t="s">
        <v>94</v>
      </c>
      <c r="P42" s="129" t="s">
        <v>94</v>
      </c>
      <c r="Q42" s="129" t="s">
        <v>94</v>
      </c>
      <c r="R42" s="129" t="s">
        <v>94</v>
      </c>
      <c r="S42" s="129" t="s">
        <v>94</v>
      </c>
      <c r="T42" s="129" t="s">
        <v>94</v>
      </c>
      <c r="U42" s="129" t="s">
        <v>94</v>
      </c>
      <c r="V42" s="93" t="s">
        <v>94</v>
      </c>
      <c r="W42" s="93" t="s">
        <v>94</v>
      </c>
      <c r="X42" s="93" t="s">
        <v>94</v>
      </c>
      <c r="Y42" s="93" t="s">
        <v>94</v>
      </c>
      <c r="Z42" s="93" t="s">
        <v>94</v>
      </c>
    </row>
    <row r="43" spans="1:26" s="4" customFormat="1" ht="63" x14ac:dyDescent="0.25">
      <c r="A43" s="126" t="s">
        <v>328</v>
      </c>
      <c r="B43" s="132" t="s">
        <v>329</v>
      </c>
      <c r="C43" s="129" t="s">
        <v>94</v>
      </c>
      <c r="D43" s="129" t="s">
        <v>94</v>
      </c>
      <c r="E43" s="129" t="s">
        <v>94</v>
      </c>
      <c r="F43" s="129" t="s">
        <v>94</v>
      </c>
      <c r="G43" s="129" t="s">
        <v>94</v>
      </c>
      <c r="H43" s="129" t="s">
        <v>94</v>
      </c>
      <c r="I43" s="129" t="s">
        <v>94</v>
      </c>
      <c r="J43" s="129" t="s">
        <v>94</v>
      </c>
      <c r="K43" s="129" t="s">
        <v>94</v>
      </c>
      <c r="L43" s="129" t="s">
        <v>94</v>
      </c>
      <c r="M43" s="129" t="s">
        <v>94</v>
      </c>
      <c r="N43" s="129" t="s">
        <v>94</v>
      </c>
      <c r="O43" s="129" t="s">
        <v>94</v>
      </c>
      <c r="P43" s="129" t="s">
        <v>94</v>
      </c>
      <c r="Q43" s="129" t="s">
        <v>94</v>
      </c>
      <c r="R43" s="129" t="s">
        <v>94</v>
      </c>
      <c r="S43" s="129" t="s">
        <v>94</v>
      </c>
      <c r="T43" s="129" t="s">
        <v>94</v>
      </c>
      <c r="U43" s="129" t="s">
        <v>94</v>
      </c>
      <c r="V43" s="93" t="s">
        <v>94</v>
      </c>
      <c r="W43" s="93" t="s">
        <v>94</v>
      </c>
      <c r="X43" s="93" t="s">
        <v>94</v>
      </c>
      <c r="Y43" s="93" t="s">
        <v>94</v>
      </c>
      <c r="Z43" s="93" t="s">
        <v>94</v>
      </c>
    </row>
    <row r="44" spans="1:26" s="4" customFormat="1" x14ac:dyDescent="0.25">
      <c r="A44" s="126" t="s">
        <v>330</v>
      </c>
      <c r="B44" s="132" t="s">
        <v>331</v>
      </c>
      <c r="C44" s="131" t="s">
        <v>282</v>
      </c>
      <c r="D44" s="131" t="s">
        <v>283</v>
      </c>
      <c r="E44" s="131" t="s">
        <v>284</v>
      </c>
      <c r="F44" s="131" t="s">
        <v>285</v>
      </c>
      <c r="G44" s="131" t="s">
        <v>286</v>
      </c>
      <c r="H44" s="131" t="s">
        <v>287</v>
      </c>
      <c r="I44" s="131" t="s">
        <v>288</v>
      </c>
      <c r="J44" s="131" t="s">
        <v>289</v>
      </c>
      <c r="K44" s="129" t="s">
        <v>290</v>
      </c>
      <c r="L44" s="129" t="s">
        <v>291</v>
      </c>
      <c r="M44" s="131" t="s">
        <v>282</v>
      </c>
      <c r="N44" s="131" t="s">
        <v>283</v>
      </c>
      <c r="O44" s="131" t="s">
        <v>284</v>
      </c>
      <c r="P44" s="131" t="s">
        <v>285</v>
      </c>
      <c r="Q44" s="131" t="s">
        <v>286</v>
      </c>
      <c r="R44" s="131" t="s">
        <v>287</v>
      </c>
      <c r="S44" s="131" t="s">
        <v>288</v>
      </c>
      <c r="T44" s="131" t="s">
        <v>289</v>
      </c>
      <c r="U44" s="129" t="s">
        <v>290</v>
      </c>
      <c r="V44" s="129" t="s">
        <v>291</v>
      </c>
      <c r="W44" s="93" t="s">
        <v>94</v>
      </c>
      <c r="X44" s="93" t="s">
        <v>94</v>
      </c>
      <c r="Y44" s="93" t="s">
        <v>94</v>
      </c>
      <c r="Z44" s="93" t="s">
        <v>94</v>
      </c>
    </row>
    <row r="45" spans="1:26" s="4" customFormat="1" x14ac:dyDescent="0.25">
      <c r="A45" s="126" t="s">
        <v>332</v>
      </c>
      <c r="B45" s="127" t="s">
        <v>333</v>
      </c>
      <c r="C45" s="129" t="s">
        <v>94</v>
      </c>
      <c r="D45" s="129" t="s">
        <v>94</v>
      </c>
      <c r="E45" s="129" t="s">
        <v>94</v>
      </c>
      <c r="F45" s="129" t="s">
        <v>94</v>
      </c>
      <c r="G45" s="129" t="s">
        <v>94</v>
      </c>
      <c r="H45" s="129" t="s">
        <v>94</v>
      </c>
      <c r="I45" s="129" t="s">
        <v>94</v>
      </c>
      <c r="J45" s="129" t="s">
        <v>94</v>
      </c>
      <c r="K45" s="129" t="s">
        <v>94</v>
      </c>
      <c r="L45" s="129" t="s">
        <v>94</v>
      </c>
      <c r="M45" s="129" t="s">
        <v>94</v>
      </c>
      <c r="N45" s="129" t="s">
        <v>94</v>
      </c>
      <c r="O45" s="129" t="s">
        <v>94</v>
      </c>
      <c r="P45" s="129" t="s">
        <v>94</v>
      </c>
      <c r="Q45" s="129" t="s">
        <v>94</v>
      </c>
      <c r="R45" s="129" t="s">
        <v>94</v>
      </c>
      <c r="S45" s="129" t="s">
        <v>94</v>
      </c>
      <c r="T45" s="129" t="s">
        <v>94</v>
      </c>
      <c r="U45" s="129" t="s">
        <v>94</v>
      </c>
      <c r="V45" s="93" t="s">
        <v>94</v>
      </c>
      <c r="W45" s="93" t="s">
        <v>94</v>
      </c>
      <c r="X45" s="93" t="s">
        <v>94</v>
      </c>
      <c r="Y45" s="93" t="s">
        <v>94</v>
      </c>
      <c r="Z45" s="93" t="s">
        <v>94</v>
      </c>
    </row>
    <row r="46" spans="1:26" s="4" customFormat="1" x14ac:dyDescent="0.25">
      <c r="A46" s="126">
        <v>4</v>
      </c>
      <c r="B46" s="132" t="s">
        <v>334</v>
      </c>
      <c r="C46" s="129" t="s">
        <v>94</v>
      </c>
      <c r="D46" s="129" t="s">
        <v>94</v>
      </c>
      <c r="E46" s="129" t="s">
        <v>94</v>
      </c>
      <c r="F46" s="129" t="s">
        <v>94</v>
      </c>
      <c r="G46" s="129" t="s">
        <v>94</v>
      </c>
      <c r="H46" s="129" t="s">
        <v>94</v>
      </c>
      <c r="I46" s="129" t="s">
        <v>94</v>
      </c>
      <c r="J46" s="129" t="s">
        <v>94</v>
      </c>
      <c r="K46" s="129" t="s">
        <v>94</v>
      </c>
      <c r="L46" s="129" t="s">
        <v>94</v>
      </c>
      <c r="M46" s="129" t="s">
        <v>94</v>
      </c>
      <c r="N46" s="129" t="s">
        <v>94</v>
      </c>
      <c r="O46" s="129" t="s">
        <v>94</v>
      </c>
      <c r="P46" s="129" t="s">
        <v>94</v>
      </c>
      <c r="Q46" s="129" t="s">
        <v>94</v>
      </c>
      <c r="R46" s="129" t="s">
        <v>94</v>
      </c>
      <c r="S46" s="129" t="s">
        <v>94</v>
      </c>
      <c r="T46" s="129" t="s">
        <v>94</v>
      </c>
      <c r="U46" s="129" t="s">
        <v>94</v>
      </c>
      <c r="V46" s="93" t="s">
        <v>94</v>
      </c>
      <c r="W46" s="93" t="s">
        <v>94</v>
      </c>
      <c r="X46" s="93" t="s">
        <v>94</v>
      </c>
      <c r="Y46" s="93" t="s">
        <v>94</v>
      </c>
      <c r="Z46" s="93" t="s">
        <v>94</v>
      </c>
    </row>
    <row r="47" spans="1:26" s="4" customFormat="1" ht="31.5" x14ac:dyDescent="0.25">
      <c r="A47" s="126" t="s">
        <v>335</v>
      </c>
      <c r="B47" s="132" t="s">
        <v>336</v>
      </c>
      <c r="C47" s="129" t="s">
        <v>94</v>
      </c>
      <c r="D47" s="129" t="s">
        <v>94</v>
      </c>
      <c r="E47" s="129" t="s">
        <v>94</v>
      </c>
      <c r="F47" s="129" t="s">
        <v>94</v>
      </c>
      <c r="G47" s="129" t="s">
        <v>94</v>
      </c>
      <c r="H47" s="129" t="s">
        <v>94</v>
      </c>
      <c r="I47" s="129" t="s">
        <v>94</v>
      </c>
      <c r="J47" s="129" t="s">
        <v>94</v>
      </c>
      <c r="K47" s="129" t="s">
        <v>94</v>
      </c>
      <c r="L47" s="129" t="s">
        <v>94</v>
      </c>
      <c r="M47" s="129" t="s">
        <v>94</v>
      </c>
      <c r="N47" s="129" t="s">
        <v>94</v>
      </c>
      <c r="O47" s="129" t="s">
        <v>94</v>
      </c>
      <c r="P47" s="129" t="s">
        <v>94</v>
      </c>
      <c r="Q47" s="129" t="s">
        <v>94</v>
      </c>
      <c r="R47" s="129" t="s">
        <v>94</v>
      </c>
      <c r="S47" s="129" t="s">
        <v>94</v>
      </c>
      <c r="T47" s="129" t="s">
        <v>94</v>
      </c>
      <c r="U47" s="129" t="s">
        <v>94</v>
      </c>
      <c r="V47" s="93" t="s">
        <v>94</v>
      </c>
      <c r="W47" s="93" t="s">
        <v>94</v>
      </c>
      <c r="X47" s="93" t="s">
        <v>94</v>
      </c>
      <c r="Y47" s="93" t="s">
        <v>94</v>
      </c>
      <c r="Z47" s="93" t="s">
        <v>94</v>
      </c>
    </row>
    <row r="48" spans="1:26" s="4" customFormat="1" ht="31.5" x14ac:dyDescent="0.25">
      <c r="A48" s="126" t="s">
        <v>337</v>
      </c>
      <c r="B48" s="132" t="s">
        <v>338</v>
      </c>
      <c r="C48" s="129" t="s">
        <v>94</v>
      </c>
      <c r="D48" s="129" t="s">
        <v>94</v>
      </c>
      <c r="E48" s="129" t="s">
        <v>94</v>
      </c>
      <c r="F48" s="129" t="s">
        <v>94</v>
      </c>
      <c r="G48" s="129" t="s">
        <v>94</v>
      </c>
      <c r="H48" s="129" t="s">
        <v>94</v>
      </c>
      <c r="I48" s="129" t="s">
        <v>94</v>
      </c>
      <c r="J48" s="129" t="s">
        <v>94</v>
      </c>
      <c r="K48" s="129" t="s">
        <v>94</v>
      </c>
      <c r="L48" s="129" t="s">
        <v>94</v>
      </c>
      <c r="M48" s="129" t="s">
        <v>94</v>
      </c>
      <c r="N48" s="129" t="s">
        <v>94</v>
      </c>
      <c r="O48" s="129" t="s">
        <v>94</v>
      </c>
      <c r="P48" s="129" t="s">
        <v>94</v>
      </c>
      <c r="Q48" s="129" t="s">
        <v>94</v>
      </c>
      <c r="R48" s="129" t="s">
        <v>94</v>
      </c>
      <c r="S48" s="129" t="s">
        <v>94</v>
      </c>
      <c r="T48" s="129" t="s">
        <v>94</v>
      </c>
      <c r="U48" s="129" t="s">
        <v>94</v>
      </c>
      <c r="V48" s="93" t="s">
        <v>94</v>
      </c>
      <c r="W48" s="93" t="s">
        <v>94</v>
      </c>
      <c r="X48" s="93" t="s">
        <v>94</v>
      </c>
      <c r="Y48" s="93" t="s">
        <v>94</v>
      </c>
      <c r="Z48" s="93" t="s">
        <v>94</v>
      </c>
    </row>
    <row r="49" spans="1:26" s="4" customFormat="1" ht="31.5" x14ac:dyDescent="0.25">
      <c r="A49" s="126" t="s">
        <v>339</v>
      </c>
      <c r="B49" s="132" t="s">
        <v>340</v>
      </c>
      <c r="C49" s="131" t="s">
        <v>282</v>
      </c>
      <c r="D49" s="131" t="s">
        <v>283</v>
      </c>
      <c r="E49" s="131" t="s">
        <v>284</v>
      </c>
      <c r="F49" s="131" t="s">
        <v>285</v>
      </c>
      <c r="G49" s="131" t="s">
        <v>286</v>
      </c>
      <c r="H49" s="131" t="s">
        <v>287</v>
      </c>
      <c r="I49" s="131" t="s">
        <v>288</v>
      </c>
      <c r="J49" s="131" t="s">
        <v>289</v>
      </c>
      <c r="K49" s="129" t="s">
        <v>290</v>
      </c>
      <c r="L49" s="129" t="s">
        <v>291</v>
      </c>
      <c r="M49" s="131" t="s">
        <v>282</v>
      </c>
      <c r="N49" s="131" t="s">
        <v>283</v>
      </c>
      <c r="O49" s="131" t="s">
        <v>284</v>
      </c>
      <c r="P49" s="131" t="s">
        <v>285</v>
      </c>
      <c r="Q49" s="131" t="s">
        <v>286</v>
      </c>
      <c r="R49" s="131" t="s">
        <v>287</v>
      </c>
      <c r="S49" s="131" t="s">
        <v>288</v>
      </c>
      <c r="T49" s="131" t="s">
        <v>289</v>
      </c>
      <c r="U49" s="129" t="s">
        <v>290</v>
      </c>
      <c r="V49" s="129" t="s">
        <v>291</v>
      </c>
      <c r="W49" s="93" t="s">
        <v>94</v>
      </c>
      <c r="X49" s="93" t="s">
        <v>94</v>
      </c>
      <c r="Y49" s="93" t="s">
        <v>94</v>
      </c>
      <c r="Z49" s="93" t="s">
        <v>94</v>
      </c>
    </row>
    <row r="50" spans="1:26" s="4" customFormat="1" x14ac:dyDescent="0.25">
      <c r="A50" s="126" t="s">
        <v>341</v>
      </c>
      <c r="B50" s="64" t="s">
        <v>342</v>
      </c>
      <c r="C50" s="129" t="s">
        <v>94</v>
      </c>
      <c r="D50" s="129" t="s">
        <v>94</v>
      </c>
      <c r="E50" s="129" t="s">
        <v>94</v>
      </c>
      <c r="F50" s="129" t="s">
        <v>94</v>
      </c>
      <c r="G50" s="129" t="s">
        <v>94</v>
      </c>
      <c r="H50" s="129" t="s">
        <v>94</v>
      </c>
      <c r="I50" s="129" t="s">
        <v>94</v>
      </c>
      <c r="J50" s="129" t="s">
        <v>94</v>
      </c>
      <c r="K50" s="129" t="s">
        <v>94</v>
      </c>
      <c r="L50" s="129" t="s">
        <v>94</v>
      </c>
      <c r="M50" s="129" t="s">
        <v>94</v>
      </c>
      <c r="N50" s="129" t="s">
        <v>94</v>
      </c>
      <c r="O50" s="129" t="s">
        <v>94</v>
      </c>
      <c r="P50" s="129" t="s">
        <v>94</v>
      </c>
      <c r="Q50" s="129" t="s">
        <v>94</v>
      </c>
      <c r="R50" s="129" t="s">
        <v>94</v>
      </c>
      <c r="S50" s="129" t="s">
        <v>94</v>
      </c>
      <c r="T50" s="129" t="s">
        <v>94</v>
      </c>
      <c r="U50" s="129" t="s">
        <v>94</v>
      </c>
      <c r="V50" s="93" t="s">
        <v>94</v>
      </c>
      <c r="W50" s="93" t="s">
        <v>94</v>
      </c>
      <c r="X50" s="93" t="s">
        <v>94</v>
      </c>
      <c r="Y50" s="93" t="s">
        <v>94</v>
      </c>
      <c r="Z50" s="93" t="s">
        <v>94</v>
      </c>
    </row>
    <row r="51" spans="1:26" s="4" customFormat="1" x14ac:dyDescent="0.25">
      <c r="A51" s="126" t="s">
        <v>343</v>
      </c>
      <c r="B51" s="132" t="s">
        <v>344</v>
      </c>
      <c r="C51" s="129" t="s">
        <v>94</v>
      </c>
      <c r="D51" s="129" t="s">
        <v>94</v>
      </c>
      <c r="E51" s="129" t="s">
        <v>94</v>
      </c>
      <c r="F51" s="129" t="s">
        <v>94</v>
      </c>
      <c r="G51" s="129" t="s">
        <v>94</v>
      </c>
      <c r="H51" s="129" t="s">
        <v>94</v>
      </c>
      <c r="I51" s="129" t="s">
        <v>94</v>
      </c>
      <c r="J51" s="129" t="s">
        <v>94</v>
      </c>
      <c r="K51" s="129" t="s">
        <v>94</v>
      </c>
      <c r="L51" s="129" t="s">
        <v>94</v>
      </c>
      <c r="M51" s="129" t="s">
        <v>94</v>
      </c>
      <c r="N51" s="129" t="s">
        <v>94</v>
      </c>
      <c r="O51" s="129" t="s">
        <v>94</v>
      </c>
      <c r="P51" s="129" t="s">
        <v>94</v>
      </c>
      <c r="Q51" s="129" t="s">
        <v>94</v>
      </c>
      <c r="R51" s="129" t="s">
        <v>94</v>
      </c>
      <c r="S51" s="129" t="s">
        <v>94</v>
      </c>
      <c r="T51" s="129" t="s">
        <v>94</v>
      </c>
      <c r="U51" s="129" t="s">
        <v>94</v>
      </c>
      <c r="V51" s="93" t="s">
        <v>94</v>
      </c>
      <c r="W51" s="93" t="s">
        <v>94</v>
      </c>
      <c r="X51" s="93" t="s">
        <v>94</v>
      </c>
      <c r="Y51" s="93" t="s">
        <v>94</v>
      </c>
      <c r="Z51" s="93" t="s">
        <v>94</v>
      </c>
    </row>
  </sheetData>
  <mergeCells count="31">
    <mergeCell ref="A9:Z9"/>
    <mergeCell ref="A4:Z4"/>
    <mergeCell ref="A7:Z7"/>
    <mergeCell ref="A11:Z11"/>
    <mergeCell ref="A17:A20"/>
    <mergeCell ref="C18:L18"/>
    <mergeCell ref="C19:D19"/>
    <mergeCell ref="E19:F19"/>
    <mergeCell ref="G19:H19"/>
    <mergeCell ref="M18:V18"/>
    <mergeCell ref="M19:N19"/>
    <mergeCell ref="B17:B20"/>
    <mergeCell ref="W17:W20"/>
    <mergeCell ref="Y17:Y20"/>
    <mergeCell ref="A10:Z10"/>
    <mergeCell ref="A15:Z15"/>
    <mergeCell ref="A1:Z1"/>
    <mergeCell ref="A3:Z3"/>
    <mergeCell ref="A5:Z5"/>
    <mergeCell ref="A6:Z6"/>
    <mergeCell ref="A8:Z8"/>
    <mergeCell ref="Z17:Z20"/>
    <mergeCell ref="X17:X20"/>
    <mergeCell ref="A12:Z12"/>
    <mergeCell ref="C17:V17"/>
    <mergeCell ref="O19:P19"/>
    <mergeCell ref="Q19:R19"/>
    <mergeCell ref="U19:V19"/>
    <mergeCell ref="S19:T19"/>
    <mergeCell ref="I19:J19"/>
    <mergeCell ref="K19:L19"/>
  </mergeCells>
  <pageMargins left="0.118110239505768" right="0" top="0.35433071851730302" bottom="0.15748031437397" header="0.31496062874794001" footer="0.31496062874794001"/>
  <pageSetup paperSize="8" scale="5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2024-05-15T00:50:47Z</dcterms:modified>
</cp:coreProperties>
</file>